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aspar\Desktop\ATA\"/>
    </mc:Choice>
  </mc:AlternateContent>
  <xr:revisionPtr revIDLastSave="0" documentId="13_ncr:1_{86E7E1A4-89A0-4AD0-925D-79A8B9B48C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lený" sheetId="5" r:id="rId1"/>
    <sheet name="žlutý_bílý_modrý" sheetId="3" r:id="rId2"/>
    <sheet name="souhrnný seznam" sheetId="4" r:id="rId3"/>
    <sheet name="dodatek-přední" sheetId="6" r:id="rId4"/>
    <sheet name="dodatek-zadní" sheetId="8" r:id="rId5"/>
  </sheets>
  <definedNames>
    <definedName name="_xlnm.Print_Area" localSheetId="3">'dodatek-přední'!$A$1:$F$50</definedName>
    <definedName name="_xlnm.Print_Area" localSheetId="4">'dodatek-zadní'!$A$1:$F$55</definedName>
    <definedName name="_xlnm.Print_Area" localSheetId="2">'souhrnný seznam'!$A$1:$F$56</definedName>
    <definedName name="_xlnm.Print_Area" localSheetId="0">zelený!$A$1:$H$54</definedName>
    <definedName name="_xlnm.Print_Area" localSheetId="1">žlutý_bílý_modrý!$A$1:$H$54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G12" i="3"/>
  <c r="E12" i="3"/>
  <c r="D52" i="4"/>
  <c r="D4" i="6" s="1"/>
  <c r="D47" i="6" s="1"/>
  <c r="D1" i="8" s="1"/>
  <c r="D52" i="8" s="1"/>
  <c r="E52" i="4"/>
  <c r="E4" i="6" s="1"/>
  <c r="E47" i="6" s="1"/>
  <c r="E1" i="8" s="1"/>
  <c r="E52" i="8" s="1"/>
  <c r="C52" i="4"/>
  <c r="C4" i="6" s="1"/>
  <c r="C47" i="6" s="1"/>
  <c r="C1" i="8" s="1"/>
  <c r="C5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  <comment ref="A1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DOPRAVNÍ PROSTŘEDKY
</t>
        </r>
        <r>
          <rPr>
            <sz val="9"/>
            <color indexed="81"/>
            <rFont val="Tahoma"/>
            <family val="2"/>
            <charset val="238"/>
          </rPr>
          <t>by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car
by truck
by plane
by ship</t>
        </r>
      </text>
    </comment>
    <comment ref="A2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ÚDAJE O OBALU
</t>
        </r>
        <r>
          <rPr>
            <sz val="9"/>
            <color indexed="81"/>
            <rFont val="Tahoma"/>
            <family val="2"/>
            <charset val="238"/>
          </rPr>
          <t xml:space="preserve">free loaded
container 
cases
boxes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1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ISO kód země</t>
        </r>
      </text>
    </comment>
    <comment ref="F1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SOUHRNNÝ SEZNAM</t>
        </r>
        <r>
          <rPr>
            <sz val="9"/>
            <color indexed="81"/>
            <rFont val="Tahoma"/>
            <family val="2"/>
            <charset val="238"/>
          </rPr>
          <t xml:space="preserve">
Vyplňujte až do konce seznamu (řádek 51 na listu souhrnný seznam).  Pokud se Váš seznam zboží nevejde na list souhrnného seznamu, použijte dodatkové listy a vyplňte je (dodatek přední, dodatek zadní).
Proškrtávací čáru a čáru pod poslední položkou (dolní ohraničení buňky) odstraňte nebo přesuňte dle potřeby. Pod čarou pod poslední položkou seznamu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POSUNUTÍ PROŠKRTÁVACÍ ČÁRY</t>
        </r>
        <r>
          <rPr>
            <sz val="9"/>
            <color indexed="81"/>
            <rFont val="Tahoma"/>
            <family val="2"/>
            <charset val="238"/>
          </rPr>
          <t xml:space="preserve">
Kurzorem najeďte na čáru (objeví se na ni šipka s křížkem) a kliknutím myši ji označíte. Poté se na koncích označené čáry objeví kroužky, které pomocíí kurzoru přetáhnete do požadované pozice. </t>
        </r>
      </text>
    </comment>
    <comment ref="C52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</text>
    </comment>
    <comment ref="A5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5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5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5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5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1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DODATKOVÝ LIST SOUHRNNÉHO SEZNAMU (DODATEK)</t>
        </r>
        <r>
          <rPr>
            <sz val="9"/>
            <color indexed="81"/>
            <rFont val="Tahoma"/>
            <family val="2"/>
            <charset val="238"/>
          </rPr>
          <t xml:space="preserve">
Dodatky používáte, pokud se Váš seznam zboží nevejde na souhrný seznam základních listů. </t>
        </r>
        <r>
          <rPr>
            <b/>
            <sz val="9"/>
            <color indexed="81"/>
            <rFont val="Tahoma"/>
            <family val="2"/>
            <charset val="238"/>
          </rPr>
          <t>Dodatky začněte vyplňovat až po úplném vyplnění souhrnného seznamu (řádek 51 na listu souhrnný seznam), vyplňujte až do konce seznamu</t>
        </r>
        <r>
          <rPr>
            <sz val="9"/>
            <color indexed="81"/>
            <rFont val="Tahoma"/>
            <family val="2"/>
            <charset val="238"/>
          </rPr>
          <t xml:space="preserve"> (řádek 46 na listu dodatek-přední) a pokračujte vyplněním seznamu na dalším listu (dodatek zadní).
V případě potřeby proškrtávací čáru a čáru pod poslední položkou odstraňte nebo přesuňte. Pod poslední položkou seznamu udělejte čáru (dolní ohraničení buňky) a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6" authorId="1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 xml:space="preserve">POSUNUTÍ PROŠKRTÁVACÍ ČÁRY
</t>
        </r>
        <r>
          <rPr>
            <sz val="9"/>
            <color indexed="81"/>
            <rFont val="Tahoma"/>
            <family val="2"/>
            <charset val="238"/>
          </rPr>
          <t>Kurzorem najedete na čáru (objeví se na ni šipka s křížkem) a kliknutím myši ji označíte. Poté se na koncích označené čáry objeví kroužky, které pomocí kurzoru přetáhnete do požadované pozice.</t>
        </r>
      </text>
    </comment>
    <comment ref="C47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7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7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C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2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2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2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2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<sst xmlns="http://schemas.openxmlformats.org/spreadsheetml/2006/main" count="229" uniqueCount="77">
  <si>
    <t>DE</t>
  </si>
  <si>
    <t xml:space="preserve"> air</t>
  </si>
  <si>
    <t>(kg)</t>
  </si>
  <si>
    <t>CH</t>
  </si>
  <si>
    <t>CZ</t>
  </si>
  <si>
    <t>IT</t>
  </si>
  <si>
    <t>AT</t>
  </si>
  <si>
    <t>HU</t>
  </si>
  <si>
    <t>Jiří Montér</t>
  </si>
  <si>
    <t xml:space="preserve">MONTOSTAV spol. s r.o. 
Davídkova 53/82
180 00 Praha 8            </t>
  </si>
  <si>
    <t xml:space="preserve">MONTOSTAV spol. s r.o. 
Davídkova 53/82
180 00 Praha 8              </t>
  </si>
  <si>
    <t>2 boxes</t>
  </si>
  <si>
    <t>Underlay set</t>
  </si>
  <si>
    <t>Ultrasonic detector</t>
  </si>
  <si>
    <t>Vibration meter</t>
  </si>
  <si>
    <t>Extension cable 50m</t>
  </si>
  <si>
    <t>Box spanner set</t>
  </si>
  <si>
    <t>Threebladed puller</t>
  </si>
  <si>
    <t>Twobladed puller</t>
  </si>
  <si>
    <t>Hangup chain</t>
  </si>
  <si>
    <t>Courtage</t>
  </si>
  <si>
    <t>Thermometer</t>
  </si>
  <si>
    <t>Big hammer</t>
  </si>
  <si>
    <t>Hammer</t>
  </si>
  <si>
    <t>Spanner</t>
  </si>
  <si>
    <t>Screwdriver</t>
  </si>
  <si>
    <t>Cutter</t>
  </si>
  <si>
    <t>Rubber</t>
  </si>
  <si>
    <t>Pincers</t>
  </si>
  <si>
    <t>Electric tester</t>
  </si>
  <si>
    <t>Spot-lamp</t>
  </si>
  <si>
    <t>Socket set</t>
  </si>
  <si>
    <t>Lubrikator</t>
  </si>
  <si>
    <t>Headpiece</t>
  </si>
  <si>
    <t>(CZK)</t>
  </si>
  <si>
    <t>Easy Balancer Bosch ID 5637</t>
  </si>
  <si>
    <t>Optimal laser Canon SWT 3695 Gti</t>
  </si>
  <si>
    <t>Electric isolation meter QU 656</t>
  </si>
  <si>
    <t>Ring pilers</t>
  </si>
  <si>
    <t>Grinding machine Bosch WE 69</t>
  </si>
  <si>
    <t>Electric drill Bosch WI 55</t>
  </si>
  <si>
    <t>Cooker Whirpool 7882</t>
  </si>
  <si>
    <t>Ampermeter TD 323</t>
  </si>
  <si>
    <t>No changes or additions above or below this line</t>
  </si>
  <si>
    <t>professional equipment</t>
  </si>
  <si>
    <t>Economic Chamber of the Czech Republic
Na Florenci 2116, 110 00 Praha 1</t>
  </si>
  <si>
    <t>10-11</t>
  </si>
  <si>
    <t>12-14</t>
  </si>
  <si>
    <t>15-16</t>
  </si>
  <si>
    <t>17-19</t>
  </si>
  <si>
    <t>24-25</t>
  </si>
  <si>
    <t>26-35</t>
  </si>
  <si>
    <t>35-43</t>
  </si>
  <si>
    <t>44-49</t>
  </si>
  <si>
    <t>50-53</t>
  </si>
  <si>
    <t>54-57</t>
  </si>
  <si>
    <t>58-61</t>
  </si>
  <si>
    <t>62-70</t>
  </si>
  <si>
    <t>72-73</t>
  </si>
  <si>
    <t>76-78</t>
  </si>
  <si>
    <t>90-92</t>
  </si>
  <si>
    <t>93-94</t>
  </si>
  <si>
    <t>95-97</t>
  </si>
  <si>
    <t>102-103</t>
  </si>
  <si>
    <t>104-112</t>
  </si>
  <si>
    <t>113-121</t>
  </si>
  <si>
    <t>122-127</t>
  </si>
  <si>
    <t>128-131</t>
  </si>
  <si>
    <t>132-135</t>
  </si>
  <si>
    <t>136-139</t>
  </si>
  <si>
    <t>140-148</t>
  </si>
  <si>
    <t>150-151</t>
  </si>
  <si>
    <t>154-156</t>
  </si>
  <si>
    <t>166-167</t>
  </si>
  <si>
    <t>182-183</t>
  </si>
  <si>
    <t>188-190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</si>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</sst>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\-??\ _K_č_-;_-@_-"/>
  </numFmts>
  <fonts count="3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indexed="10"/>
      <name val="Arial CE"/>
      <charset val="238"/>
    </font>
    <font>
      <b/>
      <sz val="9"/>
      <color indexed="10"/>
      <name val="Arial CE"/>
      <charset val="238"/>
    </font>
    <font>
      <b/>
      <sz val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164" fontId="18" fillId="0" borderId="0" applyFill="0" applyBorder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05">
    <xf numFmtId="0" fontId="0" fillId="0" borderId="0" xfId="0"/>
    <xf numFmtId="3" fontId="19" fillId="0" borderId="0" xfId="0" applyNumberFormat="1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/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 indent="2"/>
    </xf>
    <xf numFmtId="0" fontId="25" fillId="0" borderId="0" xfId="0" applyFont="1" applyAlignment="1">
      <alignment horizontal="left"/>
    </xf>
    <xf numFmtId="2" fontId="26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 indent="2"/>
    </xf>
    <xf numFmtId="0" fontId="26" fillId="0" borderId="0" xfId="0" applyFont="1" applyAlignment="1">
      <alignment horizontal="right" indent="2"/>
    </xf>
    <xf numFmtId="1" fontId="25" fillId="0" borderId="0" xfId="0" applyNumberFormat="1" applyFont="1" applyAlignment="1">
      <alignment horizontal="right"/>
    </xf>
    <xf numFmtId="0" fontId="27" fillId="0" borderId="0" xfId="0" applyFont="1"/>
    <xf numFmtId="3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4" fillId="24" borderId="0" xfId="0" applyFont="1" applyFill="1"/>
    <xf numFmtId="0" fontId="24" fillId="24" borderId="0" xfId="0" applyFont="1" applyFill="1" applyAlignment="1">
      <alignment horizontal="center"/>
    </xf>
    <xf numFmtId="0" fontId="24" fillId="24" borderId="0" xfId="0" applyFont="1" applyFill="1" applyAlignment="1">
      <alignment horizontal="right"/>
    </xf>
    <xf numFmtId="0" fontId="23" fillId="24" borderId="0" xfId="0" applyFont="1" applyFill="1" applyAlignment="1">
      <alignment horizontal="left" vertical="center" wrapText="1"/>
    </xf>
    <xf numFmtId="0" fontId="24" fillId="24" borderId="0" xfId="0" applyFont="1" applyFill="1" applyAlignment="1">
      <alignment horizontal="left" vertical="top"/>
    </xf>
    <xf numFmtId="0" fontId="24" fillId="24" borderId="0" xfId="0" applyFont="1" applyFill="1" applyAlignment="1">
      <alignment vertical="top"/>
    </xf>
    <xf numFmtId="0" fontId="24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center" vertical="center" wrapText="1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 applyProtection="1">
      <alignment horizontal="center" vertical="center" wrapText="1" shrinkToFit="1"/>
      <protection locked="0"/>
    </xf>
    <xf numFmtId="0" fontId="23" fillId="24" borderId="0" xfId="0" applyFont="1" applyFill="1" applyAlignment="1" applyProtection="1">
      <alignment horizontal="center" vertical="center" shrinkToFit="1"/>
      <protection locked="0"/>
    </xf>
    <xf numFmtId="49" fontId="23" fillId="24" borderId="0" xfId="0" applyNumberFormat="1" applyFont="1" applyFill="1" applyAlignment="1">
      <alignment shrinkToFit="1"/>
    </xf>
    <xf numFmtId="0" fontId="23" fillId="24" borderId="0" xfId="0" applyFont="1" applyFill="1"/>
    <xf numFmtId="0" fontId="24" fillId="24" borderId="0" xfId="0" applyFont="1" applyFill="1" applyAlignment="1" applyProtection="1">
      <alignment horizontal="left" vertical="top"/>
      <protection hidden="1"/>
    </xf>
    <xf numFmtId="0" fontId="28" fillId="24" borderId="0" xfId="0" applyFont="1" applyFill="1"/>
    <xf numFmtId="0" fontId="28" fillId="24" borderId="0" xfId="0" applyFont="1" applyFill="1" applyAlignment="1">
      <alignment horizontal="center"/>
    </xf>
    <xf numFmtId="0" fontId="28" fillId="24" borderId="0" xfId="0" applyFont="1" applyFill="1" applyAlignment="1">
      <alignment horizontal="center" vertical="top"/>
    </xf>
    <xf numFmtId="0" fontId="29" fillId="24" borderId="0" xfId="0" applyFont="1" applyFill="1" applyAlignment="1">
      <alignment horizontal="center" wrapText="1"/>
    </xf>
    <xf numFmtId="0" fontId="28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right"/>
    </xf>
    <xf numFmtId="0" fontId="23" fillId="24" borderId="0" xfId="0" applyFont="1" applyFill="1" applyAlignment="1">
      <alignment horizontal="center"/>
    </xf>
    <xf numFmtId="0" fontId="24" fillId="24" borderId="0" xfId="0" applyFont="1" applyFill="1" applyProtection="1"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6" fillId="0" borderId="0" xfId="0" applyFont="1" applyAlignment="1">
      <alignment horizontal="right" vertical="center" indent="3"/>
    </xf>
    <xf numFmtId="0" fontId="26" fillId="0" borderId="0" xfId="0" applyFont="1" applyAlignment="1">
      <alignment horizontal="right" indent="3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vertical="center"/>
    </xf>
    <xf numFmtId="1" fontId="25" fillId="0" borderId="0" xfId="0" applyNumberFormat="1" applyFont="1" applyAlignment="1">
      <alignment horizontal="left"/>
    </xf>
    <xf numFmtId="0" fontId="25" fillId="0" borderId="0" xfId="0" applyFont="1" applyAlignment="1" applyProtection="1">
      <alignment horizontal="center"/>
      <protection locked="0"/>
    </xf>
    <xf numFmtId="3" fontId="19" fillId="0" borderId="0" xfId="0" applyNumberFormat="1" applyFont="1" applyAlignment="1" applyProtection="1">
      <alignment horizontal="right"/>
      <protection locked="0"/>
    </xf>
    <xf numFmtId="2" fontId="19" fillId="0" borderId="0" xfId="20" applyNumberFormat="1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vertical="center" indent="3"/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2" fontId="30" fillId="0" borderId="0" xfId="0" applyNumberFormat="1" applyFont="1" applyAlignment="1" applyProtection="1">
      <alignment horizontal="right" indent="1"/>
      <protection locked="0"/>
    </xf>
    <xf numFmtId="0" fontId="3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3" fontId="19" fillId="0" borderId="10" xfId="0" applyNumberFormat="1" applyFont="1" applyBorder="1" applyAlignment="1" applyProtection="1">
      <alignment horizontal="right"/>
      <protection locked="0"/>
    </xf>
    <xf numFmtId="2" fontId="19" fillId="0" borderId="10" xfId="0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 indent="3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indent="2"/>
      <protection locked="0"/>
    </xf>
    <xf numFmtId="3" fontId="19" fillId="0" borderId="0" xfId="0" applyNumberFormat="1" applyFont="1" applyAlignment="1" applyProtection="1">
      <alignment horizontal="right" indent="2"/>
      <protection locked="0"/>
    </xf>
    <xf numFmtId="0" fontId="26" fillId="0" borderId="0" xfId="0" applyFont="1" applyAlignment="1" applyProtection="1">
      <alignment horizontal="right" vertical="center" indent="3"/>
      <protection locked="0"/>
    </xf>
    <xf numFmtId="0" fontId="26" fillId="0" borderId="0" xfId="0" applyFont="1" applyAlignment="1" applyProtection="1">
      <alignment horizontal="left"/>
      <protection locked="0"/>
    </xf>
    <xf numFmtId="1" fontId="26" fillId="0" borderId="0" xfId="0" applyNumberFormat="1" applyFont="1" applyAlignment="1" applyProtection="1">
      <alignment horizontal="right"/>
      <protection locked="0"/>
    </xf>
    <xf numFmtId="2" fontId="26" fillId="0" borderId="0" xfId="0" applyNumberFormat="1" applyFont="1" applyAlignment="1" applyProtection="1">
      <alignment horizontal="right" indent="2"/>
      <protection locked="0"/>
    </xf>
    <xf numFmtId="3" fontId="26" fillId="0" borderId="0" xfId="0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 indent="3"/>
      <protection locked="0"/>
    </xf>
    <xf numFmtId="3" fontId="19" fillId="0" borderId="0" xfId="0" applyNumberFormat="1" applyFont="1" applyAlignment="1" applyProtection="1">
      <alignment vertical="center"/>
      <protection locked="0"/>
    </xf>
    <xf numFmtId="2" fontId="19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 applyProtection="1">
      <alignment horizontal="left"/>
      <protection locked="0"/>
    </xf>
    <xf numFmtId="4" fontId="26" fillId="0" borderId="0" xfId="20" applyNumberFormat="1" applyFont="1" applyFill="1" applyBorder="1" applyAlignment="1" applyProtection="1">
      <alignment horizontal="right" indent="2"/>
      <protection locked="0"/>
    </xf>
    <xf numFmtId="0" fontId="30" fillId="0" borderId="0" xfId="0" applyFont="1" applyProtection="1">
      <protection locked="0"/>
    </xf>
    <xf numFmtId="2" fontId="19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 applyProtection="1">
      <alignment horizontal="right"/>
      <protection locked="0"/>
    </xf>
    <xf numFmtId="4" fontId="19" fillId="0" borderId="10" xfId="0" applyNumberFormat="1" applyFont="1" applyBorder="1" applyAlignment="1" applyProtection="1">
      <alignment horizontal="right"/>
      <protection locked="0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 applyProtection="1">
      <alignment horizontal="right" indent="2"/>
      <protection locked="0"/>
    </xf>
    <xf numFmtId="4" fontId="26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4" fontId="19" fillId="0" borderId="0" xfId="0" applyNumberFormat="1" applyFont="1" applyAlignment="1">
      <alignment horizontal="right" vertical="center"/>
    </xf>
    <xf numFmtId="0" fontId="23" fillId="24" borderId="0" xfId="0" applyFont="1" applyFill="1" applyAlignment="1" applyProtection="1">
      <alignment horizontal="left" vertical="center" wrapText="1"/>
      <protection locked="0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5" fillId="0" borderId="0" xfId="0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3" fontId="19" fillId="0" borderId="0" xfId="0" applyNumberFormat="1" applyFont="1" applyAlignment="1" applyProtection="1">
      <alignment horizontal="center" vertical="center"/>
      <protection locked="0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a" xfId="20" builtinId="3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666750</xdr:colOff>
      <xdr:row>51</xdr:row>
      <xdr:rowOff>0</xdr:rowOff>
    </xdr:to>
    <xdr:sp macro="" textlink="">
      <xdr:nvSpPr>
        <xdr:cNvPr id="4196" name="Line 1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ShapeType="1"/>
        </xdr:cNvSpPr>
      </xdr:nvSpPr>
      <xdr:spPr bwMode="auto">
        <a:xfrm flipV="1">
          <a:off x="0" y="4886325"/>
          <a:ext cx="5133975" cy="3067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5</xdr:col>
      <xdr:colOff>676275</xdr:colOff>
      <xdr:row>46</xdr:row>
      <xdr:rowOff>0</xdr:rowOff>
    </xdr:to>
    <xdr:sp macro="" textlink="">
      <xdr:nvSpPr>
        <xdr:cNvPr id="7218" name="Line 1">
          <a:extLst>
            <a:ext uri="{FF2B5EF4-FFF2-40B4-BE49-F238E27FC236}">
              <a16:creationId xmlns:a16="http://schemas.microsoft.com/office/drawing/2014/main" id="{00000000-0008-0000-0300-0000321C0000}"/>
            </a:ext>
          </a:extLst>
        </xdr:cNvPr>
        <xdr:cNvSpPr>
          <a:spLocks noChangeShapeType="1"/>
        </xdr:cNvSpPr>
      </xdr:nvSpPr>
      <xdr:spPr bwMode="auto">
        <a:xfrm flipV="1">
          <a:off x="0" y="5619750"/>
          <a:ext cx="5257800" cy="16764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676275</xdr:colOff>
      <xdr:row>50</xdr:row>
      <xdr:rowOff>152400</xdr:rowOff>
    </xdr:to>
    <xdr:sp macro="" textlink="">
      <xdr:nvSpPr>
        <xdr:cNvPr id="8219" name="Line 1">
          <a:extLst>
            <a:ext uri="{FF2B5EF4-FFF2-40B4-BE49-F238E27FC236}">
              <a16:creationId xmlns:a16="http://schemas.microsoft.com/office/drawing/2014/main" id="{00000000-0008-0000-0400-00001B200000}"/>
            </a:ext>
          </a:extLst>
        </xdr:cNvPr>
        <xdr:cNvSpPr>
          <a:spLocks noChangeShapeType="1"/>
        </xdr:cNvSpPr>
      </xdr:nvSpPr>
      <xdr:spPr bwMode="auto">
        <a:xfrm flipV="1">
          <a:off x="0" y="5019675"/>
          <a:ext cx="5257800" cy="2895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BreakPreview" zoomScaleNormal="100" zoomScaleSheetLayoutView="100" workbookViewId="0">
      <selection activeCell="F12" sqref="F12"/>
    </sheetView>
  </sheetViews>
  <sheetFormatPr defaultColWidth="9.109375" defaultRowHeight="11.4" x14ac:dyDescent="0.2"/>
  <cols>
    <col min="1" max="3" width="9.109375" style="19"/>
    <col min="4" max="4" width="8.6640625" style="19" customWidth="1"/>
    <col min="5" max="5" width="19.88671875" style="19" customWidth="1"/>
    <col min="6" max="6" width="11.88671875" style="19" customWidth="1"/>
    <col min="7" max="7" width="10.88671875" style="20" customWidth="1"/>
    <col min="8" max="8" width="6.88671875" style="19" customWidth="1"/>
    <col min="9" max="16384" width="9.109375" style="19"/>
  </cols>
  <sheetData>
    <row r="1" spans="1:8" ht="12" customHeight="1" x14ac:dyDescent="0.2">
      <c r="A1" s="98" t="s">
        <v>9</v>
      </c>
      <c r="B1" s="98"/>
      <c r="C1" s="98"/>
      <c r="D1" s="98"/>
    </row>
    <row r="2" spans="1:8" ht="12" customHeight="1" x14ac:dyDescent="0.2">
      <c r="A2" s="98"/>
      <c r="B2" s="98"/>
      <c r="C2" s="98"/>
      <c r="D2" s="98"/>
      <c r="F2" s="20"/>
    </row>
    <row r="3" spans="1:8" x14ac:dyDescent="0.2">
      <c r="A3" s="98"/>
      <c r="B3" s="98"/>
      <c r="C3" s="98"/>
      <c r="D3" s="98"/>
      <c r="F3" s="21"/>
    </row>
    <row r="4" spans="1:8" x14ac:dyDescent="0.2">
      <c r="A4" s="98"/>
      <c r="B4" s="98"/>
      <c r="C4" s="98"/>
      <c r="D4" s="98"/>
    </row>
    <row r="5" spans="1:8" x14ac:dyDescent="0.2">
      <c r="A5" s="98"/>
      <c r="B5" s="98"/>
      <c r="C5" s="98"/>
      <c r="D5" s="98"/>
    </row>
    <row r="6" spans="1:8" ht="12" x14ac:dyDescent="0.2">
      <c r="A6" s="22"/>
      <c r="B6" s="22"/>
      <c r="C6" s="22"/>
      <c r="D6" s="22"/>
      <c r="F6" s="41"/>
    </row>
    <row r="7" spans="1:8" ht="7.5" customHeight="1" x14ac:dyDescent="0.2">
      <c r="A7" s="23"/>
      <c r="B7" s="23"/>
      <c r="C7" s="23"/>
      <c r="D7" s="23"/>
      <c r="E7" s="24"/>
      <c r="F7" s="24"/>
      <c r="G7" s="25"/>
      <c r="H7" s="24"/>
    </row>
    <row r="8" spans="1:8" ht="14.25" customHeight="1" x14ac:dyDescent="0.2">
      <c r="A8" s="98" t="s">
        <v>8</v>
      </c>
      <c r="B8" s="98"/>
      <c r="C8" s="98"/>
      <c r="D8" s="98"/>
      <c r="E8" s="99" t="s">
        <v>45</v>
      </c>
      <c r="F8" s="99"/>
      <c r="G8" s="99"/>
      <c r="H8" s="99"/>
    </row>
    <row r="9" spans="1:8" ht="13.5" customHeight="1" x14ac:dyDescent="0.2">
      <c r="A9" s="98"/>
      <c r="B9" s="98"/>
      <c r="C9" s="98"/>
      <c r="D9" s="98"/>
      <c r="E9" s="99"/>
      <c r="F9" s="99"/>
      <c r="G9" s="99"/>
      <c r="H9" s="99"/>
    </row>
    <row r="10" spans="1:8" x14ac:dyDescent="0.2">
      <c r="A10" s="98"/>
      <c r="B10" s="98"/>
      <c r="C10" s="98"/>
      <c r="D10" s="98"/>
      <c r="E10" s="99"/>
      <c r="F10" s="99"/>
      <c r="G10" s="99"/>
      <c r="H10" s="99"/>
    </row>
    <row r="11" spans="1:8" ht="14.25" customHeight="1" x14ac:dyDescent="0.2">
      <c r="A11" s="23"/>
      <c r="B11" s="23"/>
      <c r="C11" s="23"/>
      <c r="D11" s="23"/>
      <c r="E11" s="26"/>
      <c r="F11" s="26"/>
      <c r="G11" s="26"/>
      <c r="H11" s="26"/>
    </row>
    <row r="12" spans="1:8" ht="13.5" customHeight="1" x14ac:dyDescent="0.25">
      <c r="A12" s="98" t="s">
        <v>44</v>
      </c>
      <c r="B12" s="98"/>
      <c r="C12" s="98"/>
      <c r="D12" s="98"/>
      <c r="E12" s="27">
        <v>2024</v>
      </c>
      <c r="F12" s="28" t="s">
        <v>76</v>
      </c>
      <c r="G12" s="29">
        <v>30</v>
      </c>
      <c r="H12" s="30"/>
    </row>
    <row r="13" spans="1:8" ht="12" x14ac:dyDescent="0.25">
      <c r="A13" s="98"/>
      <c r="B13" s="98"/>
      <c r="C13" s="98"/>
      <c r="D13" s="98"/>
      <c r="H13" s="31"/>
    </row>
    <row r="14" spans="1:8" ht="12" x14ac:dyDescent="0.25">
      <c r="A14" s="98"/>
      <c r="B14" s="98"/>
      <c r="C14" s="98"/>
      <c r="D14" s="98"/>
      <c r="H14" s="31"/>
    </row>
    <row r="15" spans="1:8" ht="15.75" customHeight="1" x14ac:dyDescent="0.2">
      <c r="A15" s="32"/>
      <c r="B15" s="23"/>
      <c r="C15" s="23"/>
      <c r="D15" s="23"/>
    </row>
    <row r="16" spans="1:8" ht="14.25" customHeight="1" x14ac:dyDescent="0.2">
      <c r="A16" s="22"/>
      <c r="B16" s="22"/>
      <c r="C16" s="22"/>
      <c r="D16" s="22"/>
    </row>
    <row r="17" spans="1:7" ht="12" x14ac:dyDescent="0.2">
      <c r="A17" s="22"/>
      <c r="B17" s="22"/>
      <c r="C17" s="22"/>
      <c r="D17" s="22"/>
    </row>
    <row r="18" spans="1:7" ht="12" x14ac:dyDescent="0.2">
      <c r="A18" s="22"/>
      <c r="B18" s="22"/>
      <c r="C18" s="22"/>
      <c r="D18" s="22"/>
    </row>
    <row r="19" spans="1:7" ht="12" x14ac:dyDescent="0.2">
      <c r="A19" s="22"/>
      <c r="B19" s="22"/>
      <c r="C19" s="22"/>
      <c r="D19" s="22"/>
    </row>
    <row r="21" spans="1:7" x14ac:dyDescent="0.2">
      <c r="A21" s="23"/>
      <c r="B21" s="23"/>
      <c r="C21" s="23"/>
      <c r="D21" s="23"/>
    </row>
    <row r="22" spans="1:7" ht="14.25" customHeight="1" x14ac:dyDescent="0.2">
      <c r="A22" s="22"/>
      <c r="B22" s="22"/>
      <c r="C22" s="22"/>
      <c r="D22" s="22"/>
    </row>
    <row r="23" spans="1:7" ht="12" x14ac:dyDescent="0.2">
      <c r="A23" s="22"/>
      <c r="B23" s="22"/>
      <c r="C23" s="22"/>
      <c r="D23" s="22"/>
    </row>
    <row r="24" spans="1:7" ht="12" x14ac:dyDescent="0.2">
      <c r="A24" s="22"/>
      <c r="B24" s="22"/>
      <c r="C24" s="22"/>
      <c r="D24" s="22"/>
    </row>
    <row r="25" spans="1:7" ht="12" x14ac:dyDescent="0.2">
      <c r="A25" s="22"/>
      <c r="B25" s="22"/>
      <c r="C25" s="22"/>
      <c r="D25" s="22"/>
    </row>
    <row r="30" spans="1:7" x14ac:dyDescent="0.2">
      <c r="A30" s="23"/>
      <c r="B30" s="23"/>
      <c r="C30" s="23"/>
      <c r="D30" s="23"/>
      <c r="E30" s="33"/>
      <c r="F30" s="33"/>
      <c r="G30" s="34"/>
    </row>
    <row r="31" spans="1:7" x14ac:dyDescent="0.2">
      <c r="A31" s="23"/>
      <c r="B31" s="23"/>
      <c r="C31" s="23"/>
      <c r="D31" s="23"/>
      <c r="E31" s="33"/>
      <c r="F31" s="33"/>
      <c r="G31" s="34"/>
    </row>
    <row r="32" spans="1:7" x14ac:dyDescent="0.2">
      <c r="A32" s="35"/>
      <c r="B32" s="35"/>
      <c r="C32" s="35"/>
      <c r="D32" s="35"/>
      <c r="E32" s="33"/>
      <c r="F32" s="33"/>
      <c r="G32" s="34"/>
    </row>
    <row r="33" spans="1:7" x14ac:dyDescent="0.2">
      <c r="A33" s="35"/>
      <c r="B33" s="35"/>
      <c r="C33" s="35"/>
      <c r="D33" s="35"/>
      <c r="E33" s="33"/>
      <c r="F33" s="33"/>
      <c r="G33" s="34"/>
    </row>
    <row r="35" spans="1:7" x14ac:dyDescent="0.2">
      <c r="A35" s="23"/>
      <c r="B35" s="23"/>
      <c r="C35" s="23"/>
      <c r="D35" s="23"/>
    </row>
    <row r="36" spans="1:7" ht="12" x14ac:dyDescent="0.25">
      <c r="A36" s="36"/>
      <c r="B36" s="36"/>
      <c r="C36" s="36"/>
      <c r="D36" s="36"/>
    </row>
    <row r="37" spans="1:7" ht="12" x14ac:dyDescent="0.25">
      <c r="A37" s="36"/>
      <c r="B37" s="36"/>
      <c r="C37" s="36"/>
      <c r="D37" s="36"/>
    </row>
    <row r="38" spans="1:7" ht="12" x14ac:dyDescent="0.25">
      <c r="A38" s="36"/>
      <c r="B38" s="36"/>
      <c r="C38" s="36"/>
      <c r="D38" s="36"/>
    </row>
    <row r="39" spans="1:7" ht="12" x14ac:dyDescent="0.25">
      <c r="A39" s="36"/>
      <c r="B39" s="36"/>
      <c r="C39" s="36"/>
      <c r="D39" s="36"/>
    </row>
    <row r="41" spans="1:7" x14ac:dyDescent="0.2">
      <c r="A41" s="37"/>
      <c r="B41" s="38"/>
      <c r="C41" s="38"/>
      <c r="D41" s="38"/>
    </row>
    <row r="42" spans="1:7" x14ac:dyDescent="0.2">
      <c r="A42" s="38"/>
      <c r="B42" s="38"/>
      <c r="C42" s="38"/>
      <c r="D42" s="38"/>
    </row>
    <row r="43" spans="1:7" x14ac:dyDescent="0.2">
      <c r="A43" s="25"/>
      <c r="B43" s="25"/>
      <c r="C43" s="25"/>
      <c r="D43" s="25"/>
    </row>
    <row r="44" spans="1:7" x14ac:dyDescent="0.2">
      <c r="A44" s="23"/>
      <c r="B44" s="23"/>
      <c r="C44" s="23"/>
      <c r="D44" s="23"/>
    </row>
    <row r="45" spans="1:7" x14ac:dyDescent="0.2">
      <c r="A45" s="35"/>
      <c r="B45" s="35"/>
      <c r="C45" s="35"/>
      <c r="D45" s="35"/>
    </row>
    <row r="46" spans="1:7" x14ac:dyDescent="0.2">
      <c r="A46" s="37"/>
      <c r="B46" s="38"/>
      <c r="C46" s="38"/>
      <c r="D46" s="38"/>
    </row>
    <row r="47" spans="1:7" ht="12" x14ac:dyDescent="0.25">
      <c r="A47" s="38"/>
      <c r="B47" s="38"/>
      <c r="C47" s="38"/>
      <c r="D47" s="38"/>
      <c r="E47" s="39"/>
    </row>
    <row r="48" spans="1:7" ht="12" x14ac:dyDescent="0.25">
      <c r="A48" s="25"/>
      <c r="B48" s="25"/>
      <c r="C48" s="25"/>
      <c r="D48" s="25"/>
      <c r="E48" s="39"/>
    </row>
    <row r="50" spans="1:8" ht="12" x14ac:dyDescent="0.25">
      <c r="A50" s="37"/>
      <c r="B50" s="38"/>
      <c r="C50" s="38"/>
      <c r="D50" s="38"/>
      <c r="E50" s="40"/>
      <c r="G50" s="42"/>
      <c r="H50" s="42"/>
    </row>
    <row r="51" spans="1:8" x14ac:dyDescent="0.2">
      <c r="A51" s="38"/>
      <c r="B51" s="38"/>
      <c r="C51" s="38"/>
      <c r="D51" s="38"/>
    </row>
  </sheetData>
  <sheetProtection sheet="1" selectLockedCells="1"/>
  <mergeCells count="4">
    <mergeCell ref="A1:D5"/>
    <mergeCell ref="A8:D10"/>
    <mergeCell ref="E8:H10"/>
    <mergeCell ref="A12:D14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view="pageBreakPreview" zoomScaleNormal="100" zoomScaleSheetLayoutView="100" workbookViewId="0">
      <selection activeCell="G12" sqref="G12"/>
    </sheetView>
  </sheetViews>
  <sheetFormatPr defaultColWidth="9.109375" defaultRowHeight="11.4" x14ac:dyDescent="0.2"/>
  <cols>
    <col min="1" max="3" width="9.109375" style="19"/>
    <col min="4" max="4" width="8.6640625" style="19" customWidth="1"/>
    <col min="5" max="5" width="19.88671875" style="19" customWidth="1"/>
    <col min="6" max="6" width="11.88671875" style="19" customWidth="1"/>
    <col min="7" max="7" width="10.88671875" style="20" customWidth="1"/>
    <col min="8" max="8" width="6.88671875" style="19" customWidth="1"/>
    <col min="9" max="16384" width="9.109375" style="19"/>
  </cols>
  <sheetData>
    <row r="1" spans="1:8" ht="12" customHeight="1" x14ac:dyDescent="0.2">
      <c r="A1" s="98" t="s">
        <v>10</v>
      </c>
      <c r="B1" s="98"/>
      <c r="C1" s="98"/>
      <c r="D1" s="98"/>
    </row>
    <row r="2" spans="1:8" ht="12" customHeight="1" x14ac:dyDescent="0.2">
      <c r="A2" s="98"/>
      <c r="B2" s="98"/>
      <c r="C2" s="98"/>
      <c r="D2" s="98"/>
      <c r="F2" s="20"/>
    </row>
    <row r="3" spans="1:8" x14ac:dyDescent="0.2">
      <c r="A3" s="98"/>
      <c r="B3" s="98"/>
      <c r="C3" s="98"/>
      <c r="D3" s="98"/>
      <c r="F3" s="21"/>
    </row>
    <row r="4" spans="1:8" x14ac:dyDescent="0.2">
      <c r="A4" s="98"/>
      <c r="B4" s="98"/>
      <c r="C4" s="98"/>
      <c r="D4" s="98"/>
    </row>
    <row r="5" spans="1:8" x14ac:dyDescent="0.2">
      <c r="A5" s="98"/>
      <c r="B5" s="98"/>
      <c r="C5" s="98"/>
      <c r="D5" s="98"/>
    </row>
    <row r="6" spans="1:8" ht="12" x14ac:dyDescent="0.2">
      <c r="A6" s="22"/>
      <c r="B6" s="22"/>
      <c r="C6" s="22"/>
      <c r="D6" s="22"/>
    </row>
    <row r="7" spans="1:8" ht="9" customHeight="1" x14ac:dyDescent="0.2">
      <c r="A7" s="23"/>
      <c r="B7" s="23"/>
      <c r="C7" s="23"/>
      <c r="D7" s="23"/>
      <c r="E7" s="24"/>
      <c r="F7" s="24"/>
      <c r="G7" s="25"/>
      <c r="H7" s="24"/>
    </row>
    <row r="8" spans="1:8" ht="14.25" customHeight="1" x14ac:dyDescent="0.2">
      <c r="A8" s="98" t="s">
        <v>8</v>
      </c>
      <c r="B8" s="98"/>
      <c r="C8" s="98"/>
      <c r="D8" s="98"/>
      <c r="E8" s="99" t="s">
        <v>45</v>
      </c>
      <c r="F8" s="99"/>
      <c r="G8" s="99"/>
      <c r="H8" s="99"/>
    </row>
    <row r="9" spans="1:8" ht="13.5" customHeight="1" x14ac:dyDescent="0.2">
      <c r="A9" s="98"/>
      <c r="B9" s="98"/>
      <c r="C9" s="98"/>
      <c r="D9" s="98"/>
      <c r="E9" s="99"/>
      <c r="F9" s="99"/>
      <c r="G9" s="99"/>
      <c r="H9" s="99"/>
    </row>
    <row r="10" spans="1:8" x14ac:dyDescent="0.2">
      <c r="A10" s="98"/>
      <c r="B10" s="98"/>
      <c r="C10" s="98"/>
      <c r="D10" s="98"/>
      <c r="E10" s="99"/>
      <c r="F10" s="99"/>
      <c r="G10" s="99"/>
      <c r="H10" s="99"/>
    </row>
    <row r="11" spans="1:8" ht="12" x14ac:dyDescent="0.2">
      <c r="A11" s="23"/>
      <c r="B11" s="23"/>
      <c r="C11" s="23"/>
      <c r="D11" s="23"/>
      <c r="E11" s="26"/>
      <c r="F11" s="26"/>
      <c r="G11" s="26"/>
      <c r="H11" s="26"/>
    </row>
    <row r="12" spans="1:8" ht="13.5" customHeight="1" x14ac:dyDescent="0.25">
      <c r="A12" s="98" t="s">
        <v>44</v>
      </c>
      <c r="B12" s="98"/>
      <c r="C12" s="98"/>
      <c r="D12" s="98"/>
      <c r="E12" s="27">
        <f>zelený!E12</f>
        <v>2024</v>
      </c>
      <c r="F12" s="28" t="str">
        <f>zelený!F12</f>
        <v>1</v>
      </c>
      <c r="G12" s="29">
        <f>zelený!G12</f>
        <v>30</v>
      </c>
      <c r="H12" s="30"/>
    </row>
    <row r="13" spans="1:8" ht="12" x14ac:dyDescent="0.25">
      <c r="A13" s="98"/>
      <c r="B13" s="98"/>
      <c r="C13" s="98"/>
      <c r="D13" s="98"/>
      <c r="H13" s="31"/>
    </row>
    <row r="14" spans="1:8" ht="12" x14ac:dyDescent="0.25">
      <c r="A14" s="98"/>
      <c r="B14" s="98"/>
      <c r="C14" s="98"/>
      <c r="D14" s="98"/>
      <c r="H14" s="31"/>
    </row>
    <row r="15" spans="1:8" ht="15.75" customHeight="1" x14ac:dyDescent="0.2">
      <c r="A15" s="32"/>
      <c r="B15" s="23"/>
      <c r="C15" s="23"/>
      <c r="D15" s="23"/>
    </row>
    <row r="16" spans="1:8" ht="14.25" customHeight="1" x14ac:dyDescent="0.2">
      <c r="A16" s="98" t="s">
        <v>1</v>
      </c>
      <c r="B16" s="98"/>
      <c r="C16" s="98"/>
      <c r="D16" s="98"/>
    </row>
    <row r="17" spans="1:7" x14ac:dyDescent="0.2">
      <c r="A17" s="98"/>
      <c r="B17" s="98"/>
      <c r="C17" s="98"/>
      <c r="D17" s="98"/>
    </row>
    <row r="18" spans="1:7" x14ac:dyDescent="0.2">
      <c r="A18" s="98"/>
      <c r="B18" s="98"/>
      <c r="C18" s="98"/>
      <c r="D18" s="98"/>
    </row>
    <row r="19" spans="1:7" x14ac:dyDescent="0.2">
      <c r="A19" s="98"/>
      <c r="B19" s="98"/>
      <c r="C19" s="98"/>
      <c r="D19" s="98"/>
    </row>
    <row r="21" spans="1:7" x14ac:dyDescent="0.2">
      <c r="A21" s="23"/>
      <c r="B21" s="23"/>
      <c r="C21" s="23"/>
      <c r="D21" s="23"/>
    </row>
    <row r="22" spans="1:7" ht="14.25" customHeight="1" x14ac:dyDescent="0.2">
      <c r="A22" s="98" t="s">
        <v>11</v>
      </c>
      <c r="B22" s="98"/>
      <c r="C22" s="98"/>
      <c r="D22" s="98"/>
    </row>
    <row r="23" spans="1:7" x14ac:dyDescent="0.2">
      <c r="A23" s="98"/>
      <c r="B23" s="98"/>
      <c r="C23" s="98"/>
      <c r="D23" s="98"/>
    </row>
    <row r="24" spans="1:7" x14ac:dyDescent="0.2">
      <c r="A24" s="98"/>
      <c r="B24" s="98"/>
      <c r="C24" s="98"/>
      <c r="D24" s="98"/>
    </row>
    <row r="25" spans="1:7" x14ac:dyDescent="0.2">
      <c r="A25" s="98"/>
      <c r="B25" s="98"/>
      <c r="C25" s="98"/>
      <c r="D25" s="98"/>
    </row>
    <row r="30" spans="1:7" x14ac:dyDescent="0.2">
      <c r="A30" s="23"/>
      <c r="B30" s="23"/>
      <c r="C30" s="23"/>
      <c r="D30" s="23"/>
      <c r="E30" s="33"/>
      <c r="F30" s="33"/>
      <c r="G30" s="34"/>
    </row>
    <row r="31" spans="1:7" x14ac:dyDescent="0.2">
      <c r="A31" s="23"/>
      <c r="B31" s="23"/>
      <c r="C31" s="23"/>
      <c r="D31" s="23"/>
      <c r="E31" s="33"/>
      <c r="F31" s="33"/>
      <c r="G31" s="34"/>
    </row>
    <row r="32" spans="1:7" x14ac:dyDescent="0.2">
      <c r="A32" s="35"/>
      <c r="B32" s="35"/>
      <c r="C32" s="35"/>
      <c r="D32" s="35"/>
      <c r="E32" s="33"/>
      <c r="F32" s="33"/>
      <c r="G32" s="34"/>
    </row>
    <row r="33" spans="1:7" x14ac:dyDescent="0.2">
      <c r="A33" s="35"/>
      <c r="B33" s="35"/>
      <c r="C33" s="35"/>
      <c r="D33" s="35"/>
      <c r="E33" s="33"/>
      <c r="F33" s="33"/>
      <c r="G33" s="34"/>
    </row>
    <row r="35" spans="1:7" x14ac:dyDescent="0.2">
      <c r="A35" s="23"/>
      <c r="B35" s="23"/>
      <c r="C35" s="23"/>
      <c r="D35" s="23"/>
    </row>
    <row r="36" spans="1:7" ht="12" x14ac:dyDescent="0.25">
      <c r="A36" s="36"/>
      <c r="B36" s="36"/>
      <c r="C36" s="36"/>
      <c r="D36" s="36"/>
    </row>
    <row r="37" spans="1:7" ht="12" x14ac:dyDescent="0.25">
      <c r="A37" s="36"/>
      <c r="B37" s="36"/>
      <c r="C37" s="36"/>
      <c r="D37" s="36"/>
    </row>
    <row r="38" spans="1:7" ht="12" x14ac:dyDescent="0.25">
      <c r="A38" s="36"/>
      <c r="B38" s="36"/>
      <c r="C38" s="36"/>
      <c r="D38" s="36"/>
    </row>
    <row r="39" spans="1:7" ht="12" x14ac:dyDescent="0.25">
      <c r="A39" s="36"/>
      <c r="B39" s="36"/>
      <c r="C39" s="36"/>
      <c r="D39" s="36"/>
    </row>
    <row r="41" spans="1:7" x14ac:dyDescent="0.2">
      <c r="A41" s="37"/>
      <c r="B41" s="38"/>
      <c r="C41" s="38"/>
      <c r="D41" s="38"/>
    </row>
    <row r="42" spans="1:7" x14ac:dyDescent="0.2">
      <c r="A42" s="38"/>
      <c r="B42" s="38"/>
      <c r="C42" s="38"/>
      <c r="D42" s="38"/>
    </row>
    <row r="43" spans="1:7" x14ac:dyDescent="0.2">
      <c r="A43" s="25"/>
      <c r="B43" s="25"/>
      <c r="C43" s="25"/>
      <c r="D43" s="25"/>
    </row>
    <row r="44" spans="1:7" x14ac:dyDescent="0.2">
      <c r="A44" s="23"/>
      <c r="B44" s="23"/>
      <c r="C44" s="23"/>
      <c r="D44" s="23"/>
    </row>
    <row r="45" spans="1:7" x14ac:dyDescent="0.2">
      <c r="A45" s="35"/>
      <c r="B45" s="35"/>
      <c r="C45" s="35"/>
      <c r="D45" s="35"/>
    </row>
    <row r="46" spans="1:7" x14ac:dyDescent="0.2">
      <c r="A46" s="37"/>
      <c r="B46" s="38"/>
      <c r="C46" s="38"/>
      <c r="D46" s="38"/>
    </row>
    <row r="47" spans="1:7" ht="12" x14ac:dyDescent="0.25">
      <c r="A47" s="38"/>
      <c r="B47" s="38"/>
      <c r="C47" s="38"/>
      <c r="D47" s="38"/>
      <c r="E47" s="39"/>
    </row>
    <row r="48" spans="1:7" ht="12" x14ac:dyDescent="0.25">
      <c r="A48" s="25"/>
      <c r="B48" s="25"/>
      <c r="C48" s="25"/>
      <c r="D48" s="25"/>
      <c r="E48" s="39"/>
    </row>
    <row r="50" spans="1:8" ht="12" x14ac:dyDescent="0.25">
      <c r="A50" s="37"/>
      <c r="B50" s="38"/>
      <c r="C50" s="38"/>
      <c r="D50" s="38"/>
      <c r="E50" s="40"/>
      <c r="G50" s="100"/>
      <c r="H50" s="100"/>
    </row>
    <row r="51" spans="1:8" x14ac:dyDescent="0.2">
      <c r="A51" s="38"/>
      <c r="B51" s="38"/>
      <c r="C51" s="38"/>
      <c r="D51" s="38"/>
    </row>
  </sheetData>
  <sheetProtection sheet="1" selectLockedCells="1"/>
  <mergeCells count="7">
    <mergeCell ref="A22:D25"/>
    <mergeCell ref="G50:H50"/>
    <mergeCell ref="A16:D19"/>
    <mergeCell ref="A1:D5"/>
    <mergeCell ref="A12:D14"/>
    <mergeCell ref="A8:D10"/>
    <mergeCell ref="E8:H10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view="pageBreakPreview" zoomScaleNormal="78" zoomScaleSheetLayoutView="100" workbookViewId="0">
      <selection activeCell="A2" sqref="A2:A31"/>
    </sheetView>
  </sheetViews>
  <sheetFormatPr defaultColWidth="9.109375" defaultRowHeight="11.4" x14ac:dyDescent="0.2"/>
  <cols>
    <col min="1" max="1" width="9.77734375" style="45" customWidth="1"/>
    <col min="2" max="2" width="30.88671875" style="2" customWidth="1"/>
    <col min="3" max="3" width="5.88671875" style="15" customWidth="1"/>
    <col min="4" max="4" width="9.77734375" style="9" customWidth="1"/>
    <col min="5" max="5" width="12.77734375" style="2" customWidth="1"/>
    <col min="6" max="6" width="8.88671875" style="8" customWidth="1"/>
    <col min="7" max="16384" width="9.109375" style="2"/>
  </cols>
  <sheetData>
    <row r="1" spans="1:12" ht="15" customHeight="1" x14ac:dyDescent="0.2">
      <c r="A1" s="51"/>
      <c r="B1" s="52"/>
      <c r="C1" s="53"/>
      <c r="D1" s="54" t="s">
        <v>2</v>
      </c>
      <c r="E1" s="55" t="s">
        <v>34</v>
      </c>
      <c r="F1" s="56"/>
    </row>
    <row r="2" spans="1:12" x14ac:dyDescent="0.2">
      <c r="A2" s="104">
        <v>1</v>
      </c>
      <c r="B2" s="57" t="s">
        <v>35</v>
      </c>
      <c r="C2" s="49">
        <v>1</v>
      </c>
      <c r="D2" s="50">
        <v>3500</v>
      </c>
      <c r="E2" s="91">
        <v>200000</v>
      </c>
      <c r="F2" s="58" t="s">
        <v>0</v>
      </c>
    </row>
    <row r="3" spans="1:12" x14ac:dyDescent="0.2">
      <c r="A3" s="104">
        <v>2</v>
      </c>
      <c r="B3" s="59" t="s">
        <v>36</v>
      </c>
      <c r="C3" s="49">
        <v>1</v>
      </c>
      <c r="D3" s="60">
        <v>357</v>
      </c>
      <c r="E3" s="91">
        <v>250000</v>
      </c>
      <c r="F3" s="58" t="s">
        <v>3</v>
      </c>
    </row>
    <row r="4" spans="1:12" x14ac:dyDescent="0.2">
      <c r="A4" s="104">
        <v>3</v>
      </c>
      <c r="B4" s="57" t="s">
        <v>37</v>
      </c>
      <c r="C4" s="49">
        <v>1</v>
      </c>
      <c r="D4" s="60">
        <v>2</v>
      </c>
      <c r="E4" s="91">
        <v>30000</v>
      </c>
      <c r="F4" s="61" t="s">
        <v>4</v>
      </c>
    </row>
    <row r="5" spans="1:12" x14ac:dyDescent="0.2">
      <c r="A5" s="104">
        <v>4</v>
      </c>
      <c r="B5" s="59" t="s">
        <v>12</v>
      </c>
      <c r="C5" s="49">
        <v>1</v>
      </c>
      <c r="D5" s="60">
        <v>1</v>
      </c>
      <c r="E5" s="91">
        <v>20000</v>
      </c>
      <c r="F5" s="58" t="s">
        <v>4</v>
      </c>
    </row>
    <row r="6" spans="1:12" x14ac:dyDescent="0.2">
      <c r="A6" s="104">
        <v>5</v>
      </c>
      <c r="B6" s="57" t="s">
        <v>13</v>
      </c>
      <c r="C6" s="49">
        <v>1</v>
      </c>
      <c r="D6" s="60">
        <v>86</v>
      </c>
      <c r="E6" s="91">
        <v>125000</v>
      </c>
      <c r="F6" s="58" t="s">
        <v>0</v>
      </c>
    </row>
    <row r="7" spans="1:12" x14ac:dyDescent="0.2">
      <c r="A7" s="104">
        <v>6</v>
      </c>
      <c r="B7" s="59" t="s">
        <v>14</v>
      </c>
      <c r="C7" s="49">
        <v>1</v>
      </c>
      <c r="D7" s="60">
        <v>34</v>
      </c>
      <c r="E7" s="91">
        <v>25000</v>
      </c>
      <c r="F7" s="58" t="s">
        <v>4</v>
      </c>
    </row>
    <row r="8" spans="1:12" x14ac:dyDescent="0.2">
      <c r="A8" s="104">
        <v>7</v>
      </c>
      <c r="B8" s="59" t="s">
        <v>40</v>
      </c>
      <c r="C8" s="49">
        <v>1</v>
      </c>
      <c r="D8" s="60">
        <v>2</v>
      </c>
      <c r="E8" s="91">
        <v>3000</v>
      </c>
      <c r="F8" s="58" t="s">
        <v>4</v>
      </c>
    </row>
    <row r="9" spans="1:12" x14ac:dyDescent="0.2">
      <c r="A9" s="104">
        <v>8</v>
      </c>
      <c r="B9" s="59" t="s">
        <v>39</v>
      </c>
      <c r="C9" s="49">
        <v>1</v>
      </c>
      <c r="D9" s="60">
        <v>6</v>
      </c>
      <c r="E9" s="91">
        <v>2500</v>
      </c>
      <c r="F9" s="58" t="s">
        <v>4</v>
      </c>
    </row>
    <row r="10" spans="1:12" x14ac:dyDescent="0.2">
      <c r="A10" s="104">
        <v>9</v>
      </c>
      <c r="B10" s="57" t="s">
        <v>15</v>
      </c>
      <c r="C10" s="49">
        <v>1</v>
      </c>
      <c r="D10" s="60">
        <v>8</v>
      </c>
      <c r="E10" s="91">
        <v>1500</v>
      </c>
      <c r="F10" s="58" t="s">
        <v>4</v>
      </c>
      <c r="L10" s="8"/>
    </row>
    <row r="11" spans="1:12" x14ac:dyDescent="0.2">
      <c r="A11" s="104" t="s">
        <v>46</v>
      </c>
      <c r="B11" s="59" t="s">
        <v>16</v>
      </c>
      <c r="C11" s="49">
        <v>2</v>
      </c>
      <c r="D11" s="60">
        <v>4</v>
      </c>
      <c r="E11" s="91">
        <v>10000</v>
      </c>
      <c r="F11" s="62" t="s">
        <v>5</v>
      </c>
    </row>
    <row r="12" spans="1:12" x14ac:dyDescent="0.2">
      <c r="A12" s="104" t="s">
        <v>47</v>
      </c>
      <c r="B12" s="57" t="s">
        <v>17</v>
      </c>
      <c r="C12" s="49">
        <v>3</v>
      </c>
      <c r="D12" s="60">
        <v>9</v>
      </c>
      <c r="E12" s="91">
        <v>40000</v>
      </c>
      <c r="F12" s="58" t="s">
        <v>4</v>
      </c>
    </row>
    <row r="13" spans="1:12" x14ac:dyDescent="0.2">
      <c r="A13" s="104" t="s">
        <v>48</v>
      </c>
      <c r="B13" s="59" t="s">
        <v>18</v>
      </c>
      <c r="C13" s="49">
        <v>2</v>
      </c>
      <c r="D13" s="60">
        <v>6</v>
      </c>
      <c r="E13" s="91">
        <v>30000</v>
      </c>
      <c r="F13" s="58" t="s">
        <v>4</v>
      </c>
    </row>
    <row r="14" spans="1:12" x14ac:dyDescent="0.2">
      <c r="A14" s="104" t="s">
        <v>49</v>
      </c>
      <c r="B14" s="57" t="s">
        <v>19</v>
      </c>
      <c r="C14" s="49">
        <v>3</v>
      </c>
      <c r="D14" s="60">
        <v>64</v>
      </c>
      <c r="E14" s="91">
        <v>10000</v>
      </c>
      <c r="F14" s="58" t="s">
        <v>4</v>
      </c>
    </row>
    <row r="15" spans="1:12" x14ac:dyDescent="0.2">
      <c r="A15" s="104">
        <v>20</v>
      </c>
      <c r="B15" s="59" t="s">
        <v>20</v>
      </c>
      <c r="C15" s="49">
        <v>1</v>
      </c>
      <c r="D15" s="60">
        <v>2</v>
      </c>
      <c r="E15" s="91">
        <v>3000</v>
      </c>
      <c r="F15" s="58" t="s">
        <v>4</v>
      </c>
    </row>
    <row r="16" spans="1:12" x14ac:dyDescent="0.2">
      <c r="A16" s="104">
        <v>21</v>
      </c>
      <c r="B16" s="57" t="s">
        <v>21</v>
      </c>
      <c r="C16" s="49">
        <v>1</v>
      </c>
      <c r="D16" s="60">
        <v>0.2</v>
      </c>
      <c r="E16" s="91">
        <v>5000</v>
      </c>
      <c r="F16" s="58" t="s">
        <v>6</v>
      </c>
      <c r="H16" s="8"/>
    </row>
    <row r="17" spans="1:6" x14ac:dyDescent="0.2">
      <c r="A17" s="104">
        <v>22</v>
      </c>
      <c r="B17" s="57" t="s">
        <v>41</v>
      </c>
      <c r="C17" s="49">
        <v>1</v>
      </c>
      <c r="D17" s="60">
        <v>4</v>
      </c>
      <c r="E17" s="91">
        <v>1500</v>
      </c>
      <c r="F17" s="58" t="s">
        <v>4</v>
      </c>
    </row>
    <row r="18" spans="1:6" x14ac:dyDescent="0.2">
      <c r="A18" s="104">
        <v>23</v>
      </c>
      <c r="B18" s="57" t="s">
        <v>22</v>
      </c>
      <c r="C18" s="49">
        <v>1</v>
      </c>
      <c r="D18" s="60">
        <v>7</v>
      </c>
      <c r="E18" s="91">
        <v>1000</v>
      </c>
      <c r="F18" s="58" t="s">
        <v>4</v>
      </c>
    </row>
    <row r="19" spans="1:6" x14ac:dyDescent="0.2">
      <c r="A19" s="104" t="s">
        <v>50</v>
      </c>
      <c r="B19" s="57" t="s">
        <v>23</v>
      </c>
      <c r="C19" s="49">
        <v>2</v>
      </c>
      <c r="D19" s="60">
        <v>1</v>
      </c>
      <c r="E19" s="91">
        <v>1000</v>
      </c>
      <c r="F19" s="58" t="s">
        <v>4</v>
      </c>
    </row>
    <row r="20" spans="1:6" x14ac:dyDescent="0.2">
      <c r="A20" s="104" t="s">
        <v>51</v>
      </c>
      <c r="B20" s="57" t="s">
        <v>24</v>
      </c>
      <c r="C20" s="49">
        <v>9</v>
      </c>
      <c r="D20" s="60">
        <v>1.5</v>
      </c>
      <c r="E20" s="91">
        <v>5000</v>
      </c>
      <c r="F20" s="58" t="s">
        <v>4</v>
      </c>
    </row>
    <row r="21" spans="1:6" x14ac:dyDescent="0.2">
      <c r="A21" s="104" t="s">
        <v>52</v>
      </c>
      <c r="B21" s="57" t="s">
        <v>25</v>
      </c>
      <c r="C21" s="49">
        <v>9</v>
      </c>
      <c r="D21" s="60">
        <v>1</v>
      </c>
      <c r="E21" s="91">
        <v>2000</v>
      </c>
      <c r="F21" s="58" t="s">
        <v>4</v>
      </c>
    </row>
    <row r="22" spans="1:6" x14ac:dyDescent="0.2">
      <c r="A22" s="104" t="s">
        <v>53</v>
      </c>
      <c r="B22" s="57" t="s">
        <v>26</v>
      </c>
      <c r="C22" s="49">
        <v>6</v>
      </c>
      <c r="D22" s="60">
        <v>3</v>
      </c>
      <c r="E22" s="91">
        <v>1000</v>
      </c>
      <c r="F22" s="58" t="s">
        <v>4</v>
      </c>
    </row>
    <row r="23" spans="1:6" x14ac:dyDescent="0.2">
      <c r="A23" s="104" t="s">
        <v>54</v>
      </c>
      <c r="B23" s="57" t="s">
        <v>27</v>
      </c>
      <c r="C23" s="49">
        <v>4</v>
      </c>
      <c r="D23" s="60">
        <v>2</v>
      </c>
      <c r="E23" s="91">
        <v>1000</v>
      </c>
      <c r="F23" s="58" t="s">
        <v>4</v>
      </c>
    </row>
    <row r="24" spans="1:6" x14ac:dyDescent="0.2">
      <c r="A24" s="104" t="s">
        <v>55</v>
      </c>
      <c r="B24" s="57" t="s">
        <v>38</v>
      </c>
      <c r="C24" s="49">
        <v>4</v>
      </c>
      <c r="D24" s="60">
        <v>0.1</v>
      </c>
      <c r="E24" s="91">
        <v>3000</v>
      </c>
      <c r="F24" s="58" t="s">
        <v>4</v>
      </c>
    </row>
    <row r="25" spans="1:6" x14ac:dyDescent="0.2">
      <c r="A25" s="104" t="s">
        <v>56</v>
      </c>
      <c r="B25" s="57" t="s">
        <v>28</v>
      </c>
      <c r="C25" s="49">
        <v>4</v>
      </c>
      <c r="D25" s="60">
        <v>1.1000000000000001</v>
      </c>
      <c r="E25" s="91">
        <v>2000</v>
      </c>
      <c r="F25" s="58" t="s">
        <v>4</v>
      </c>
    </row>
    <row r="26" spans="1:6" x14ac:dyDescent="0.2">
      <c r="A26" s="104" t="s">
        <v>57</v>
      </c>
      <c r="B26" s="57" t="s">
        <v>29</v>
      </c>
      <c r="C26" s="49">
        <v>9</v>
      </c>
      <c r="D26" s="60">
        <v>1.5</v>
      </c>
      <c r="E26" s="91">
        <v>3000</v>
      </c>
      <c r="F26" s="58" t="s">
        <v>4</v>
      </c>
    </row>
    <row r="27" spans="1:6" x14ac:dyDescent="0.2">
      <c r="A27" s="104">
        <v>71</v>
      </c>
      <c r="B27" s="57" t="s">
        <v>42</v>
      </c>
      <c r="C27" s="49">
        <v>1</v>
      </c>
      <c r="D27" s="60">
        <v>0.7</v>
      </c>
      <c r="E27" s="91">
        <v>3000</v>
      </c>
      <c r="F27" s="58" t="s">
        <v>4</v>
      </c>
    </row>
    <row r="28" spans="1:6" x14ac:dyDescent="0.2">
      <c r="A28" s="104" t="s">
        <v>58</v>
      </c>
      <c r="B28" s="57" t="s">
        <v>30</v>
      </c>
      <c r="C28" s="49">
        <v>2</v>
      </c>
      <c r="D28" s="60">
        <v>3.5</v>
      </c>
      <c r="E28" s="91">
        <v>4000</v>
      </c>
      <c r="F28" s="58" t="s">
        <v>4</v>
      </c>
    </row>
    <row r="29" spans="1:6" x14ac:dyDescent="0.2">
      <c r="A29" s="104">
        <v>74</v>
      </c>
      <c r="B29" s="57" t="s">
        <v>31</v>
      </c>
      <c r="C29" s="49">
        <v>1</v>
      </c>
      <c r="D29" s="60">
        <v>0.1</v>
      </c>
      <c r="E29" s="91">
        <v>1000</v>
      </c>
      <c r="F29" s="58" t="s">
        <v>4</v>
      </c>
    </row>
    <row r="30" spans="1:6" x14ac:dyDescent="0.2">
      <c r="A30" s="104">
        <v>75</v>
      </c>
      <c r="B30" s="57" t="s">
        <v>32</v>
      </c>
      <c r="C30" s="49">
        <v>1</v>
      </c>
      <c r="D30" s="60">
        <v>1.2</v>
      </c>
      <c r="E30" s="91">
        <v>500</v>
      </c>
      <c r="F30" s="58" t="s">
        <v>7</v>
      </c>
    </row>
    <row r="31" spans="1:6" x14ac:dyDescent="0.2">
      <c r="A31" s="104" t="s">
        <v>59</v>
      </c>
      <c r="B31" s="63" t="s">
        <v>33</v>
      </c>
      <c r="C31" s="64">
        <v>3</v>
      </c>
      <c r="D31" s="65">
        <v>1.5</v>
      </c>
      <c r="E31" s="92">
        <v>3000</v>
      </c>
      <c r="F31" s="66" t="s">
        <v>4</v>
      </c>
    </row>
    <row r="32" spans="1:6" x14ac:dyDescent="0.2">
      <c r="A32" s="67"/>
      <c r="B32" s="52"/>
      <c r="C32" s="68"/>
      <c r="D32" s="69"/>
      <c r="E32" s="70"/>
      <c r="F32" s="56"/>
    </row>
    <row r="33" spans="1:12" x14ac:dyDescent="0.2">
      <c r="A33" s="67"/>
      <c r="B33" s="86" t="s">
        <v>43</v>
      </c>
      <c r="C33" s="55"/>
      <c r="D33" s="69"/>
      <c r="E33" s="70"/>
      <c r="F33" s="56"/>
    </row>
    <row r="34" spans="1:12" x14ac:dyDescent="0.2">
      <c r="A34" s="67"/>
      <c r="B34" s="52"/>
      <c r="C34" s="68"/>
      <c r="D34" s="69"/>
      <c r="E34" s="70"/>
      <c r="F34" s="56"/>
    </row>
    <row r="35" spans="1:12" x14ac:dyDescent="0.2">
      <c r="A35" s="67"/>
      <c r="B35" s="52"/>
      <c r="C35" s="68"/>
      <c r="D35" s="69"/>
      <c r="E35" s="70"/>
      <c r="F35" s="56"/>
    </row>
    <row r="36" spans="1:12" x14ac:dyDescent="0.2">
      <c r="A36" s="67"/>
      <c r="B36" s="52"/>
      <c r="C36" s="68"/>
      <c r="D36" s="69"/>
      <c r="E36" s="70"/>
      <c r="F36" s="56"/>
    </row>
    <row r="37" spans="1:12" x14ac:dyDescent="0.2">
      <c r="A37" s="67"/>
      <c r="B37" s="52"/>
      <c r="C37" s="68"/>
      <c r="D37" s="69"/>
      <c r="E37" s="70"/>
      <c r="F37" s="56"/>
    </row>
    <row r="38" spans="1:12" x14ac:dyDescent="0.2">
      <c r="A38" s="67"/>
      <c r="B38" s="52"/>
      <c r="C38" s="68"/>
      <c r="D38" s="69"/>
      <c r="E38" s="70"/>
      <c r="F38" s="56"/>
    </row>
    <row r="39" spans="1:12" x14ac:dyDescent="0.2">
      <c r="A39" s="67"/>
      <c r="B39" s="52"/>
      <c r="C39" s="68"/>
      <c r="D39" s="69"/>
      <c r="E39" s="70"/>
      <c r="F39" s="56"/>
    </row>
    <row r="40" spans="1:12" x14ac:dyDescent="0.2">
      <c r="A40" s="67"/>
      <c r="B40" s="52"/>
      <c r="C40" s="68"/>
      <c r="D40" s="69"/>
      <c r="E40" s="70"/>
      <c r="F40" s="56"/>
    </row>
    <row r="41" spans="1:12" x14ac:dyDescent="0.2">
      <c r="A41" s="67"/>
      <c r="B41" s="52"/>
      <c r="C41" s="68"/>
      <c r="D41" s="69"/>
      <c r="E41" s="70"/>
      <c r="F41" s="56"/>
    </row>
    <row r="42" spans="1:12" ht="13.5" customHeight="1" x14ac:dyDescent="0.2">
      <c r="A42" s="67"/>
      <c r="B42" s="52"/>
      <c r="C42" s="68"/>
      <c r="D42" s="69"/>
      <c r="E42" s="70"/>
      <c r="F42" s="56"/>
    </row>
    <row r="43" spans="1:12" ht="11.25" customHeight="1" x14ac:dyDescent="0.2">
      <c r="A43" s="67"/>
      <c r="B43" s="52"/>
      <c r="C43" s="68"/>
      <c r="D43" s="69"/>
      <c r="E43" s="70"/>
      <c r="F43" s="56"/>
    </row>
    <row r="44" spans="1:12" ht="13.5" customHeight="1" x14ac:dyDescent="0.25">
      <c r="A44" s="67"/>
      <c r="B44" s="84"/>
      <c r="C44" s="49"/>
      <c r="D44" s="60"/>
      <c r="E44" s="49"/>
      <c r="F44" s="56"/>
      <c r="G44" s="10"/>
      <c r="I44" s="6"/>
      <c r="J44" s="11"/>
      <c r="K44" s="5"/>
      <c r="L44" s="8"/>
    </row>
    <row r="45" spans="1:12" ht="11.25" customHeight="1" x14ac:dyDescent="0.25">
      <c r="A45" s="71"/>
      <c r="B45" s="77"/>
      <c r="C45" s="73"/>
      <c r="D45" s="85"/>
      <c r="E45" s="75"/>
      <c r="F45" s="76"/>
    </row>
    <row r="46" spans="1:12" ht="12" x14ac:dyDescent="0.25">
      <c r="A46" s="71"/>
      <c r="B46" s="72"/>
      <c r="C46" s="73"/>
      <c r="D46" s="74"/>
      <c r="E46" s="75"/>
      <c r="F46" s="76"/>
    </row>
    <row r="47" spans="1:12" ht="12" x14ac:dyDescent="0.25">
      <c r="A47" s="71"/>
      <c r="B47" s="77"/>
      <c r="C47" s="73"/>
      <c r="D47" s="74"/>
      <c r="E47" s="75"/>
      <c r="F47" s="78"/>
    </row>
    <row r="48" spans="1:12" ht="12" x14ac:dyDescent="0.25">
      <c r="A48" s="71"/>
      <c r="B48" s="72"/>
      <c r="C48" s="73"/>
      <c r="D48" s="74"/>
      <c r="E48" s="75"/>
      <c r="F48" s="76"/>
    </row>
    <row r="49" spans="1:6" ht="12" x14ac:dyDescent="0.25">
      <c r="A49" s="79"/>
      <c r="B49" s="77"/>
      <c r="C49" s="73"/>
      <c r="D49" s="74"/>
      <c r="E49" s="75"/>
      <c r="F49" s="76"/>
    </row>
    <row r="50" spans="1:6" ht="12" x14ac:dyDescent="0.25">
      <c r="A50" s="71"/>
      <c r="B50" s="72"/>
      <c r="C50" s="73"/>
      <c r="D50" s="74"/>
      <c r="E50" s="75"/>
      <c r="F50" s="76"/>
    </row>
    <row r="51" spans="1:6" ht="12" x14ac:dyDescent="0.25">
      <c r="A51" s="79"/>
      <c r="B51" s="72"/>
      <c r="C51" s="73"/>
      <c r="D51" s="74"/>
      <c r="E51" s="75"/>
      <c r="F51" s="76"/>
    </row>
    <row r="52" spans="1:6" ht="22.2" customHeight="1" x14ac:dyDescent="0.25">
      <c r="A52" s="46"/>
      <c r="B52" s="46"/>
      <c r="C52" s="83">
        <f>SUM(C2:C51)</f>
        <v>78</v>
      </c>
      <c r="D52" s="87">
        <f>SUM(D2:D51)</f>
        <v>4110.4000000000005</v>
      </c>
      <c r="E52" s="93">
        <f>SUM(E2:E51)</f>
        <v>787000</v>
      </c>
      <c r="F52" s="77"/>
    </row>
    <row r="53" spans="1:6" ht="12" x14ac:dyDescent="0.25">
      <c r="A53" s="46"/>
      <c r="B53" s="46"/>
      <c r="C53" s="80"/>
      <c r="D53" s="81"/>
      <c r="E53" s="80"/>
      <c r="F53" s="4"/>
    </row>
    <row r="54" spans="1:6" ht="12" x14ac:dyDescent="0.25">
      <c r="A54" s="43"/>
      <c r="B54" s="7"/>
      <c r="C54" s="1"/>
      <c r="D54" s="18"/>
      <c r="E54" s="17"/>
      <c r="F54" s="3"/>
    </row>
    <row r="55" spans="1:6" ht="12" x14ac:dyDescent="0.25">
      <c r="A55" s="43"/>
      <c r="B55" s="4"/>
      <c r="C55" s="12"/>
      <c r="D55" s="13"/>
      <c r="E55" s="5"/>
      <c r="F55" s="6"/>
    </row>
    <row r="56" spans="1:6" ht="12" x14ac:dyDescent="0.25">
      <c r="A56" s="43"/>
      <c r="B56" s="7"/>
      <c r="C56" s="12"/>
      <c r="D56" s="13"/>
      <c r="E56" s="5"/>
      <c r="F56" s="6"/>
    </row>
    <row r="57" spans="1:6" ht="12" x14ac:dyDescent="0.25">
      <c r="A57" s="43"/>
      <c r="B57" s="7"/>
      <c r="C57" s="12"/>
      <c r="D57" s="13"/>
      <c r="E57" s="5"/>
      <c r="F57" s="6"/>
    </row>
    <row r="58" spans="1:6" ht="12" x14ac:dyDescent="0.25">
      <c r="A58" s="43"/>
      <c r="B58" s="4"/>
      <c r="C58" s="12"/>
      <c r="D58" s="13"/>
      <c r="E58" s="5"/>
      <c r="F58" s="6"/>
    </row>
    <row r="59" spans="1:6" ht="12" x14ac:dyDescent="0.25">
      <c r="A59" s="43"/>
      <c r="B59" s="4"/>
      <c r="C59" s="12"/>
      <c r="D59" s="13"/>
      <c r="E59" s="5"/>
      <c r="F59" s="6"/>
    </row>
    <row r="60" spans="1:6" ht="12" x14ac:dyDescent="0.25">
      <c r="A60" s="43"/>
      <c r="B60" s="4"/>
      <c r="C60" s="12"/>
      <c r="D60" s="13"/>
      <c r="E60" s="5"/>
      <c r="F60" s="6"/>
    </row>
    <row r="61" spans="1:6" ht="12" x14ac:dyDescent="0.25">
      <c r="A61" s="43"/>
      <c r="B61" s="4"/>
      <c r="C61" s="12"/>
      <c r="D61" s="13"/>
      <c r="E61" s="5"/>
      <c r="F61" s="6"/>
    </row>
    <row r="62" spans="1:6" ht="12" x14ac:dyDescent="0.25">
      <c r="A62" s="43"/>
      <c r="B62" s="4"/>
      <c r="C62" s="12"/>
      <c r="D62" s="13"/>
      <c r="E62" s="5"/>
      <c r="F62" s="6"/>
    </row>
    <row r="63" spans="1:6" ht="12" x14ac:dyDescent="0.25">
      <c r="A63" s="43"/>
      <c r="B63" s="4"/>
      <c r="C63" s="12"/>
      <c r="D63" s="13"/>
      <c r="E63" s="5"/>
      <c r="F63" s="6"/>
    </row>
    <row r="64" spans="1:6" ht="12" x14ac:dyDescent="0.25">
      <c r="A64" s="43"/>
      <c r="B64" s="4"/>
      <c r="C64" s="12"/>
      <c r="D64" s="13"/>
      <c r="E64" s="5"/>
      <c r="F64" s="6"/>
    </row>
    <row r="65" spans="1:6" ht="12" x14ac:dyDescent="0.25">
      <c r="A65" s="43"/>
      <c r="B65" s="4"/>
      <c r="C65" s="12"/>
      <c r="D65" s="13"/>
      <c r="E65" s="5"/>
      <c r="F65" s="6"/>
    </row>
    <row r="66" spans="1:6" ht="12" x14ac:dyDescent="0.25">
      <c r="A66" s="43"/>
      <c r="B66" s="4"/>
      <c r="C66" s="12"/>
      <c r="D66" s="13"/>
      <c r="E66" s="5"/>
      <c r="F66" s="6"/>
    </row>
    <row r="67" spans="1:6" ht="12" x14ac:dyDescent="0.25">
      <c r="A67" s="43"/>
      <c r="B67" s="4"/>
      <c r="C67" s="12"/>
      <c r="D67" s="13"/>
      <c r="E67" s="5"/>
      <c r="F67" s="6"/>
    </row>
    <row r="68" spans="1:6" ht="12" x14ac:dyDescent="0.25">
      <c r="A68" s="43"/>
      <c r="B68" s="4"/>
      <c r="C68" s="12"/>
      <c r="D68" s="13"/>
      <c r="E68" s="5"/>
      <c r="F68" s="6"/>
    </row>
    <row r="69" spans="1:6" ht="12" x14ac:dyDescent="0.25">
      <c r="A69" s="43"/>
      <c r="B69" s="4"/>
      <c r="C69" s="12"/>
      <c r="D69" s="13"/>
      <c r="E69" s="5"/>
      <c r="F69" s="6"/>
    </row>
    <row r="70" spans="1:6" ht="12" x14ac:dyDescent="0.25">
      <c r="A70" s="43"/>
      <c r="B70" s="4"/>
      <c r="C70" s="12"/>
      <c r="D70" s="13"/>
      <c r="E70" s="5"/>
      <c r="F70" s="6"/>
    </row>
    <row r="71" spans="1:6" ht="12" x14ac:dyDescent="0.25">
      <c r="A71" s="43"/>
      <c r="B71" s="4"/>
      <c r="C71" s="12"/>
      <c r="D71" s="13"/>
      <c r="E71" s="5"/>
      <c r="F71" s="6"/>
    </row>
    <row r="72" spans="1:6" ht="12" x14ac:dyDescent="0.25">
      <c r="A72" s="43"/>
      <c r="B72" s="4"/>
      <c r="C72" s="12"/>
      <c r="D72" s="13"/>
      <c r="E72" s="5"/>
      <c r="F72" s="6"/>
    </row>
    <row r="73" spans="1:6" ht="12" x14ac:dyDescent="0.25">
      <c r="A73" s="43"/>
      <c r="B73" s="4"/>
      <c r="C73" s="12"/>
      <c r="D73" s="13"/>
      <c r="E73" s="5"/>
      <c r="F73" s="6"/>
    </row>
    <row r="74" spans="1:6" ht="12" x14ac:dyDescent="0.25">
      <c r="A74" s="44"/>
      <c r="B74" s="4"/>
      <c r="C74" s="12"/>
      <c r="D74" s="13"/>
      <c r="E74" s="5"/>
      <c r="F74" s="6"/>
    </row>
    <row r="75" spans="1:6" ht="12" x14ac:dyDescent="0.25">
      <c r="A75" s="44"/>
      <c r="B75" s="4"/>
      <c r="C75" s="12"/>
      <c r="D75" s="14"/>
      <c r="E75" s="5"/>
      <c r="F75" s="6"/>
    </row>
    <row r="76" spans="1:6" ht="12" x14ac:dyDescent="0.25">
      <c r="A76" s="44"/>
      <c r="B76" s="4"/>
      <c r="C76" s="12"/>
      <c r="D76" s="13"/>
      <c r="E76" s="5"/>
      <c r="F76" s="6"/>
    </row>
    <row r="77" spans="1:6" ht="12" x14ac:dyDescent="0.25">
      <c r="A77" s="44"/>
      <c r="B77" s="4"/>
      <c r="C77" s="12"/>
      <c r="D77" s="14"/>
      <c r="E77" s="5"/>
      <c r="F77" s="6"/>
    </row>
    <row r="78" spans="1:6" ht="12" x14ac:dyDescent="0.25">
      <c r="A78" s="44"/>
      <c r="B78" s="4"/>
      <c r="C78" s="12"/>
      <c r="D78" s="14"/>
      <c r="E78" s="5"/>
      <c r="F78" s="6"/>
    </row>
    <row r="79" spans="1:6" ht="12" x14ac:dyDescent="0.25">
      <c r="A79" s="44"/>
      <c r="B79" s="4"/>
      <c r="C79" s="12"/>
      <c r="D79" s="14"/>
      <c r="E79" s="5"/>
      <c r="F79" s="6"/>
    </row>
    <row r="80" spans="1:6" ht="12" x14ac:dyDescent="0.25">
      <c r="A80" s="44"/>
      <c r="B80" s="4"/>
      <c r="C80" s="12"/>
      <c r="D80" s="14"/>
      <c r="E80" s="5"/>
      <c r="F80" s="6"/>
    </row>
    <row r="81" spans="1:6" ht="12" x14ac:dyDescent="0.25">
      <c r="A81" s="44"/>
      <c r="B81" s="4"/>
      <c r="C81" s="12"/>
      <c r="D81" s="14"/>
      <c r="E81" s="5"/>
      <c r="F81" s="6"/>
    </row>
    <row r="82" spans="1:6" ht="12" x14ac:dyDescent="0.25">
      <c r="A82" s="44"/>
      <c r="B82" s="4"/>
      <c r="F82" s="6"/>
    </row>
    <row r="83" spans="1:6" ht="12" x14ac:dyDescent="0.25">
      <c r="A83" s="44"/>
      <c r="B83" s="4"/>
      <c r="F83" s="6"/>
    </row>
    <row r="84" spans="1:6" ht="12" x14ac:dyDescent="0.25">
      <c r="A84" s="44"/>
      <c r="B84" s="16"/>
      <c r="F84" s="6"/>
    </row>
    <row r="85" spans="1:6" ht="12" x14ac:dyDescent="0.25">
      <c r="C85" s="12"/>
      <c r="D85" s="14"/>
      <c r="E85" s="5"/>
    </row>
    <row r="86" spans="1:6" ht="12" x14ac:dyDescent="0.25">
      <c r="C86" s="12"/>
      <c r="D86" s="13"/>
      <c r="E86" s="5"/>
    </row>
    <row r="87" spans="1:6" ht="12" x14ac:dyDescent="0.25">
      <c r="C87" s="12"/>
      <c r="D87" s="13"/>
      <c r="E87" s="5"/>
    </row>
  </sheetData>
  <sheetProtection sheet="1" formatCells="0" selectLockedCells="1"/>
  <protectedRanges>
    <protectedRange sqref="A2:F51" name="Oblast1"/>
  </protectedRanges>
  <pageMargins left="0.86614173228346458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view="pageBreakPreview" topLeftCell="A25" zoomScaleNormal="78" zoomScaleSheetLayoutView="100" workbookViewId="0">
      <selection activeCell="A16" sqref="A16"/>
    </sheetView>
  </sheetViews>
  <sheetFormatPr defaultColWidth="9.109375" defaultRowHeight="11.4" x14ac:dyDescent="0.2"/>
  <cols>
    <col min="1" max="1" width="11.109375" style="45" customWidth="1"/>
    <col min="2" max="2" width="29.77734375" style="2" customWidth="1"/>
    <col min="3" max="3" width="5.88671875" style="15" customWidth="1"/>
    <col min="4" max="4" width="10" style="9" customWidth="1"/>
    <col min="5" max="5" width="12" style="2" customWidth="1"/>
    <col min="6" max="6" width="10.33203125" style="8" customWidth="1"/>
    <col min="7" max="16384" width="9.109375" style="2"/>
  </cols>
  <sheetData>
    <row r="1" spans="1:12" x14ac:dyDescent="0.2">
      <c r="C1" s="47"/>
    </row>
    <row r="2" spans="1:12" x14ac:dyDescent="0.2">
      <c r="C2" s="47"/>
    </row>
    <row r="4" spans="1:12" ht="30" customHeight="1" x14ac:dyDescent="0.2">
      <c r="A4" s="101"/>
      <c r="B4" s="101"/>
      <c r="C4" s="49">
        <f>'souhrnný seznam'!C52</f>
        <v>78</v>
      </c>
      <c r="D4" s="50">
        <f>'souhrnný seznam'!D52</f>
        <v>4110.4000000000005</v>
      </c>
      <c r="E4" s="91">
        <f>'souhrnný seznam'!E52</f>
        <v>787000</v>
      </c>
      <c r="F4" s="48"/>
    </row>
    <row r="5" spans="1:12" ht="16.5" customHeight="1" x14ac:dyDescent="0.2">
      <c r="A5" s="51"/>
      <c r="B5" s="52"/>
      <c r="C5" s="53"/>
      <c r="D5" s="54" t="s">
        <v>2</v>
      </c>
      <c r="E5" s="55" t="s">
        <v>34</v>
      </c>
      <c r="F5" s="56"/>
    </row>
    <row r="6" spans="1:12" x14ac:dyDescent="0.2">
      <c r="A6" s="62">
        <v>79</v>
      </c>
      <c r="B6" s="57" t="s">
        <v>35</v>
      </c>
      <c r="C6" s="49">
        <v>1</v>
      </c>
      <c r="D6" s="50">
        <v>3500</v>
      </c>
      <c r="E6" s="91">
        <v>200000</v>
      </c>
      <c r="F6" s="58" t="s">
        <v>0</v>
      </c>
    </row>
    <row r="7" spans="1:12" x14ac:dyDescent="0.2">
      <c r="A7" s="104">
        <v>80</v>
      </c>
      <c r="B7" s="59" t="s">
        <v>36</v>
      </c>
      <c r="C7" s="49">
        <v>1</v>
      </c>
      <c r="D7" s="60">
        <v>357</v>
      </c>
      <c r="E7" s="91">
        <v>250000</v>
      </c>
      <c r="F7" s="58" t="s">
        <v>3</v>
      </c>
    </row>
    <row r="8" spans="1:12" x14ac:dyDescent="0.2">
      <c r="A8" s="104">
        <v>81</v>
      </c>
      <c r="B8" s="57" t="s">
        <v>37</v>
      </c>
      <c r="C8" s="49">
        <v>1</v>
      </c>
      <c r="D8" s="60">
        <v>2</v>
      </c>
      <c r="E8" s="91">
        <v>30000</v>
      </c>
      <c r="F8" s="61" t="s">
        <v>4</v>
      </c>
    </row>
    <row r="9" spans="1:12" x14ac:dyDescent="0.2">
      <c r="A9" s="104">
        <v>82</v>
      </c>
      <c r="B9" s="59" t="s">
        <v>12</v>
      </c>
      <c r="C9" s="49">
        <v>1</v>
      </c>
      <c r="D9" s="60">
        <v>1</v>
      </c>
      <c r="E9" s="91">
        <v>20000</v>
      </c>
      <c r="F9" s="58" t="s">
        <v>4</v>
      </c>
    </row>
    <row r="10" spans="1:12" x14ac:dyDescent="0.2">
      <c r="A10" s="104">
        <v>83</v>
      </c>
      <c r="B10" s="57" t="s">
        <v>13</v>
      </c>
      <c r="C10" s="49">
        <v>1</v>
      </c>
      <c r="D10" s="60">
        <v>86</v>
      </c>
      <c r="E10" s="91">
        <v>125000</v>
      </c>
      <c r="F10" s="58" t="s">
        <v>0</v>
      </c>
    </row>
    <row r="11" spans="1:12" x14ac:dyDescent="0.2">
      <c r="A11" s="104">
        <v>84</v>
      </c>
      <c r="B11" s="59" t="s">
        <v>14</v>
      </c>
      <c r="C11" s="49">
        <v>1</v>
      </c>
      <c r="D11" s="60">
        <v>34</v>
      </c>
      <c r="E11" s="91">
        <v>25000</v>
      </c>
      <c r="F11" s="58" t="s">
        <v>4</v>
      </c>
    </row>
    <row r="12" spans="1:12" x14ac:dyDescent="0.2">
      <c r="A12" s="104">
        <v>85</v>
      </c>
      <c r="B12" s="59" t="s">
        <v>40</v>
      </c>
      <c r="C12" s="49">
        <v>1</v>
      </c>
      <c r="D12" s="60">
        <v>2</v>
      </c>
      <c r="E12" s="91">
        <v>3000</v>
      </c>
      <c r="F12" s="58" t="s">
        <v>4</v>
      </c>
    </row>
    <row r="13" spans="1:12" x14ac:dyDescent="0.2">
      <c r="A13" s="104">
        <v>86</v>
      </c>
      <c r="B13" s="59" t="s">
        <v>39</v>
      </c>
      <c r="C13" s="49">
        <v>1</v>
      </c>
      <c r="D13" s="60">
        <v>6</v>
      </c>
      <c r="E13" s="91">
        <v>2500</v>
      </c>
      <c r="F13" s="58" t="s">
        <v>4</v>
      </c>
    </row>
    <row r="14" spans="1:12" x14ac:dyDescent="0.2">
      <c r="A14" s="104">
        <v>87</v>
      </c>
      <c r="B14" s="57" t="s">
        <v>15</v>
      </c>
      <c r="C14" s="49">
        <v>1</v>
      </c>
      <c r="D14" s="60">
        <v>8</v>
      </c>
      <c r="E14" s="91">
        <v>1500</v>
      </c>
      <c r="F14" s="58" t="s">
        <v>4</v>
      </c>
      <c r="L14" s="8"/>
    </row>
    <row r="15" spans="1:12" x14ac:dyDescent="0.2">
      <c r="A15" s="104">
        <v>88</v>
      </c>
      <c r="B15" s="59" t="s">
        <v>16</v>
      </c>
      <c r="C15" s="49">
        <v>2</v>
      </c>
      <c r="D15" s="60">
        <v>4</v>
      </c>
      <c r="E15" s="91">
        <v>10000</v>
      </c>
      <c r="F15" s="62" t="s">
        <v>5</v>
      </c>
    </row>
    <row r="16" spans="1:12" x14ac:dyDescent="0.2">
      <c r="A16" s="104" t="s">
        <v>60</v>
      </c>
      <c r="B16" s="57" t="s">
        <v>17</v>
      </c>
      <c r="C16" s="49">
        <v>3</v>
      </c>
      <c r="D16" s="60">
        <v>9</v>
      </c>
      <c r="E16" s="91">
        <v>40000</v>
      </c>
      <c r="F16" s="58" t="s">
        <v>4</v>
      </c>
    </row>
    <row r="17" spans="1:8" x14ac:dyDescent="0.2">
      <c r="A17" s="104" t="s">
        <v>61</v>
      </c>
      <c r="B17" s="59" t="s">
        <v>18</v>
      </c>
      <c r="C17" s="49">
        <v>2</v>
      </c>
      <c r="D17" s="60">
        <v>6</v>
      </c>
      <c r="E17" s="91">
        <v>30000</v>
      </c>
      <c r="F17" s="58" t="s">
        <v>4</v>
      </c>
    </row>
    <row r="18" spans="1:8" x14ac:dyDescent="0.2">
      <c r="A18" s="104" t="s">
        <v>62</v>
      </c>
      <c r="B18" s="57" t="s">
        <v>19</v>
      </c>
      <c r="C18" s="49">
        <v>3</v>
      </c>
      <c r="D18" s="60">
        <v>64</v>
      </c>
      <c r="E18" s="91">
        <v>10000</v>
      </c>
      <c r="F18" s="58" t="s">
        <v>4</v>
      </c>
    </row>
    <row r="19" spans="1:8" x14ac:dyDescent="0.2">
      <c r="A19" s="104">
        <v>98</v>
      </c>
      <c r="B19" s="59" t="s">
        <v>20</v>
      </c>
      <c r="C19" s="49">
        <v>1</v>
      </c>
      <c r="D19" s="60">
        <v>2</v>
      </c>
      <c r="E19" s="91">
        <v>3000</v>
      </c>
      <c r="F19" s="58" t="s">
        <v>4</v>
      </c>
    </row>
    <row r="20" spans="1:8" x14ac:dyDescent="0.2">
      <c r="A20" s="104">
        <v>99</v>
      </c>
      <c r="B20" s="57" t="s">
        <v>21</v>
      </c>
      <c r="C20" s="49">
        <v>1</v>
      </c>
      <c r="D20" s="60">
        <v>0.2</v>
      </c>
      <c r="E20" s="91">
        <v>5000</v>
      </c>
      <c r="F20" s="58" t="s">
        <v>6</v>
      </c>
      <c r="H20" s="8"/>
    </row>
    <row r="21" spans="1:8" x14ac:dyDescent="0.2">
      <c r="A21" s="104">
        <v>100</v>
      </c>
      <c r="B21" s="57" t="s">
        <v>41</v>
      </c>
      <c r="C21" s="49">
        <v>1</v>
      </c>
      <c r="D21" s="60">
        <v>4</v>
      </c>
      <c r="E21" s="91">
        <v>1500</v>
      </c>
      <c r="F21" s="58" t="s">
        <v>4</v>
      </c>
    </row>
    <row r="22" spans="1:8" x14ac:dyDescent="0.2">
      <c r="A22" s="104">
        <v>101</v>
      </c>
      <c r="B22" s="57" t="s">
        <v>22</v>
      </c>
      <c r="C22" s="49">
        <v>1</v>
      </c>
      <c r="D22" s="60">
        <v>7</v>
      </c>
      <c r="E22" s="91">
        <v>1000</v>
      </c>
      <c r="F22" s="58" t="s">
        <v>4</v>
      </c>
    </row>
    <row r="23" spans="1:8" x14ac:dyDescent="0.2">
      <c r="A23" s="104" t="s">
        <v>63</v>
      </c>
      <c r="B23" s="57" t="s">
        <v>23</v>
      </c>
      <c r="C23" s="49">
        <v>2</v>
      </c>
      <c r="D23" s="60">
        <v>1</v>
      </c>
      <c r="E23" s="91">
        <v>1000</v>
      </c>
      <c r="F23" s="58" t="s">
        <v>4</v>
      </c>
    </row>
    <row r="24" spans="1:8" x14ac:dyDescent="0.2">
      <c r="A24" s="104" t="s">
        <v>64</v>
      </c>
      <c r="B24" s="57" t="s">
        <v>24</v>
      </c>
      <c r="C24" s="49">
        <v>9</v>
      </c>
      <c r="D24" s="60">
        <v>1.5</v>
      </c>
      <c r="E24" s="91">
        <v>5000</v>
      </c>
      <c r="F24" s="58" t="s">
        <v>4</v>
      </c>
    </row>
    <row r="25" spans="1:8" x14ac:dyDescent="0.2">
      <c r="A25" s="104" t="s">
        <v>65</v>
      </c>
      <c r="B25" s="57" t="s">
        <v>25</v>
      </c>
      <c r="C25" s="49">
        <v>9</v>
      </c>
      <c r="D25" s="60">
        <v>1</v>
      </c>
      <c r="E25" s="91">
        <v>2000</v>
      </c>
      <c r="F25" s="58" t="s">
        <v>4</v>
      </c>
    </row>
    <row r="26" spans="1:8" x14ac:dyDescent="0.2">
      <c r="A26" s="104" t="s">
        <v>66</v>
      </c>
      <c r="B26" s="57" t="s">
        <v>26</v>
      </c>
      <c r="C26" s="49">
        <v>6</v>
      </c>
      <c r="D26" s="60">
        <v>3</v>
      </c>
      <c r="E26" s="91">
        <v>1000</v>
      </c>
      <c r="F26" s="58" t="s">
        <v>4</v>
      </c>
    </row>
    <row r="27" spans="1:8" x14ac:dyDescent="0.2">
      <c r="A27" s="104" t="s">
        <v>67</v>
      </c>
      <c r="B27" s="57" t="s">
        <v>27</v>
      </c>
      <c r="C27" s="49">
        <v>4</v>
      </c>
      <c r="D27" s="60">
        <v>2</v>
      </c>
      <c r="E27" s="91">
        <v>1000</v>
      </c>
      <c r="F27" s="58" t="s">
        <v>4</v>
      </c>
    </row>
    <row r="28" spans="1:8" x14ac:dyDescent="0.2">
      <c r="A28" s="104" t="s">
        <v>68</v>
      </c>
      <c r="B28" s="57" t="s">
        <v>38</v>
      </c>
      <c r="C28" s="49">
        <v>4</v>
      </c>
      <c r="D28" s="60">
        <v>0.1</v>
      </c>
      <c r="E28" s="91">
        <v>3000</v>
      </c>
      <c r="F28" s="58" t="s">
        <v>4</v>
      </c>
    </row>
    <row r="29" spans="1:8" x14ac:dyDescent="0.2">
      <c r="A29" s="104" t="s">
        <v>69</v>
      </c>
      <c r="B29" s="57" t="s">
        <v>28</v>
      </c>
      <c r="C29" s="49">
        <v>4</v>
      </c>
      <c r="D29" s="60">
        <v>1.1000000000000001</v>
      </c>
      <c r="E29" s="91">
        <v>2000</v>
      </c>
      <c r="F29" s="58" t="s">
        <v>4</v>
      </c>
    </row>
    <row r="30" spans="1:8" x14ac:dyDescent="0.2">
      <c r="A30" s="104" t="s">
        <v>70</v>
      </c>
      <c r="B30" s="57" t="s">
        <v>29</v>
      </c>
      <c r="C30" s="49">
        <v>9</v>
      </c>
      <c r="D30" s="60">
        <v>1.5</v>
      </c>
      <c r="E30" s="91">
        <v>3000</v>
      </c>
      <c r="F30" s="58" t="s">
        <v>4</v>
      </c>
    </row>
    <row r="31" spans="1:8" x14ac:dyDescent="0.2">
      <c r="A31" s="104">
        <v>149</v>
      </c>
      <c r="B31" s="57" t="s">
        <v>42</v>
      </c>
      <c r="C31" s="49">
        <v>1</v>
      </c>
      <c r="D31" s="60">
        <v>0.7</v>
      </c>
      <c r="E31" s="91">
        <v>3000</v>
      </c>
      <c r="F31" s="58" t="s">
        <v>4</v>
      </c>
    </row>
    <row r="32" spans="1:8" x14ac:dyDescent="0.2">
      <c r="A32" s="104" t="s">
        <v>71</v>
      </c>
      <c r="B32" s="57" t="s">
        <v>30</v>
      </c>
      <c r="C32" s="49">
        <v>2</v>
      </c>
      <c r="D32" s="60">
        <v>3.5</v>
      </c>
      <c r="E32" s="91">
        <v>4000</v>
      </c>
      <c r="F32" s="58" t="s">
        <v>4</v>
      </c>
    </row>
    <row r="33" spans="1:6" x14ac:dyDescent="0.2">
      <c r="A33" s="104">
        <v>152</v>
      </c>
      <c r="B33" s="57" t="s">
        <v>31</v>
      </c>
      <c r="C33" s="49">
        <v>1</v>
      </c>
      <c r="D33" s="60">
        <v>0.1</v>
      </c>
      <c r="E33" s="91">
        <v>1000</v>
      </c>
      <c r="F33" s="58" t="s">
        <v>4</v>
      </c>
    </row>
    <row r="34" spans="1:6" x14ac:dyDescent="0.2">
      <c r="A34" s="104">
        <v>153</v>
      </c>
      <c r="B34" s="57" t="s">
        <v>32</v>
      </c>
      <c r="C34" s="49">
        <v>1</v>
      </c>
      <c r="D34" s="60">
        <v>1.2</v>
      </c>
      <c r="E34" s="91">
        <v>500</v>
      </c>
      <c r="F34" s="58" t="s">
        <v>7</v>
      </c>
    </row>
    <row r="35" spans="1:6" x14ac:dyDescent="0.2">
      <c r="A35" s="104" t="s">
        <v>72</v>
      </c>
      <c r="B35" s="63" t="s">
        <v>33</v>
      </c>
      <c r="C35" s="64">
        <v>3</v>
      </c>
      <c r="D35" s="65">
        <v>1.5</v>
      </c>
      <c r="E35" s="92">
        <v>3000</v>
      </c>
      <c r="F35" s="66" t="s">
        <v>4</v>
      </c>
    </row>
    <row r="36" spans="1:6" x14ac:dyDescent="0.2">
      <c r="A36" s="67"/>
      <c r="B36" s="52"/>
      <c r="C36" s="68"/>
      <c r="D36" s="69"/>
      <c r="E36" s="94"/>
      <c r="F36" s="56"/>
    </row>
    <row r="37" spans="1:6" x14ac:dyDescent="0.2">
      <c r="A37" s="67"/>
      <c r="B37" s="52"/>
      <c r="C37" s="68"/>
      <c r="D37" s="69"/>
      <c r="E37" s="94"/>
      <c r="F37" s="56"/>
    </row>
    <row r="38" spans="1:6" x14ac:dyDescent="0.2">
      <c r="A38" s="67"/>
      <c r="B38" s="52"/>
      <c r="C38" s="68"/>
      <c r="D38" s="69"/>
      <c r="E38" s="94"/>
      <c r="F38" s="56"/>
    </row>
    <row r="39" spans="1:6" ht="12" x14ac:dyDescent="0.25">
      <c r="A39" s="71"/>
      <c r="B39" s="72"/>
      <c r="C39" s="73"/>
      <c r="D39" s="74"/>
      <c r="E39" s="95"/>
      <c r="F39" s="76"/>
    </row>
    <row r="40" spans="1:6" ht="12" x14ac:dyDescent="0.25">
      <c r="A40" s="71"/>
      <c r="B40" s="72"/>
      <c r="C40" s="73"/>
      <c r="D40" s="74"/>
      <c r="E40" s="95"/>
      <c r="F40" s="76"/>
    </row>
    <row r="41" spans="1:6" ht="12" x14ac:dyDescent="0.25">
      <c r="A41" s="71"/>
      <c r="B41" s="72"/>
      <c r="C41" s="73"/>
      <c r="D41" s="74"/>
      <c r="E41" s="95"/>
      <c r="F41" s="76"/>
    </row>
    <row r="42" spans="1:6" ht="12" x14ac:dyDescent="0.25">
      <c r="A42" s="71"/>
      <c r="B42" s="77"/>
      <c r="C42" s="73"/>
      <c r="D42" s="74"/>
      <c r="E42" s="95"/>
      <c r="F42" s="78"/>
    </row>
    <row r="43" spans="1:6" ht="12" x14ac:dyDescent="0.25">
      <c r="A43" s="71"/>
      <c r="B43" s="72"/>
      <c r="C43" s="73"/>
      <c r="D43" s="74"/>
      <c r="E43" s="95"/>
      <c r="F43" s="76"/>
    </row>
    <row r="44" spans="1:6" ht="12" x14ac:dyDescent="0.25">
      <c r="A44" s="79"/>
      <c r="B44" s="77"/>
      <c r="C44" s="73"/>
      <c r="D44" s="74"/>
      <c r="E44" s="95"/>
      <c r="F44" s="76"/>
    </row>
    <row r="45" spans="1:6" ht="12" x14ac:dyDescent="0.25">
      <c r="A45" s="71"/>
      <c r="B45" s="72"/>
      <c r="C45" s="73"/>
      <c r="D45" s="74"/>
      <c r="E45" s="95"/>
      <c r="F45" s="76"/>
    </row>
    <row r="46" spans="1:6" ht="12" x14ac:dyDescent="0.25">
      <c r="A46" s="79"/>
      <c r="B46" s="72"/>
      <c r="C46" s="73"/>
      <c r="D46" s="74"/>
      <c r="E46" s="95"/>
      <c r="F46" s="76"/>
    </row>
    <row r="47" spans="1:6" ht="25.5" customHeight="1" x14ac:dyDescent="0.25">
      <c r="A47" s="82"/>
      <c r="B47" s="82"/>
      <c r="C47" s="83">
        <f>SUM(C4:C46)</f>
        <v>156</v>
      </c>
      <c r="D47" s="81">
        <f>SUM(D4:D46)</f>
        <v>8220.8000000000029</v>
      </c>
      <c r="E47" s="96">
        <f>SUM(E4:E46)</f>
        <v>1574000</v>
      </c>
      <c r="F47" s="77"/>
    </row>
    <row r="48" spans="1:6" ht="12" x14ac:dyDescent="0.25">
      <c r="A48" s="43"/>
      <c r="B48" s="7"/>
      <c r="C48" s="1"/>
      <c r="D48" s="18"/>
      <c r="E48" s="17"/>
      <c r="F48" s="3"/>
    </row>
    <row r="49" spans="1:6" ht="12" x14ac:dyDescent="0.25">
      <c r="A49" s="43"/>
      <c r="B49" s="4"/>
      <c r="C49" s="12"/>
      <c r="D49" s="13"/>
      <c r="E49" s="5"/>
      <c r="F49" s="6"/>
    </row>
    <row r="50" spans="1:6" ht="12" x14ac:dyDescent="0.25">
      <c r="A50" s="43"/>
      <c r="B50" s="7"/>
      <c r="C50" s="12"/>
      <c r="D50" s="13"/>
      <c r="E50" s="5"/>
      <c r="F50" s="6"/>
    </row>
    <row r="51" spans="1:6" ht="12" x14ac:dyDescent="0.25">
      <c r="A51" s="43"/>
      <c r="B51" s="4"/>
      <c r="C51" s="12"/>
      <c r="D51" s="13"/>
      <c r="E51" s="5"/>
      <c r="F51" s="6"/>
    </row>
    <row r="52" spans="1:6" ht="12" x14ac:dyDescent="0.25">
      <c r="A52" s="43"/>
      <c r="B52" s="7"/>
      <c r="C52" s="12"/>
      <c r="D52" s="13"/>
      <c r="E52" s="5"/>
      <c r="F52" s="6"/>
    </row>
    <row r="53" spans="1:6" ht="12" x14ac:dyDescent="0.25">
      <c r="A53" s="43"/>
      <c r="B53" s="4"/>
      <c r="C53" s="12"/>
      <c r="D53" s="13"/>
      <c r="E53" s="5"/>
      <c r="F53" s="6"/>
    </row>
    <row r="54" spans="1:6" ht="12" x14ac:dyDescent="0.25">
      <c r="A54" s="43"/>
      <c r="B54" s="4"/>
      <c r="C54" s="12"/>
      <c r="D54" s="13"/>
      <c r="E54" s="5"/>
      <c r="F54" s="6"/>
    </row>
    <row r="55" spans="1:6" ht="12" x14ac:dyDescent="0.25">
      <c r="A55" s="43"/>
      <c r="B55" s="4"/>
      <c r="C55" s="12"/>
      <c r="D55" s="13"/>
      <c r="E55" s="5"/>
      <c r="F55" s="6"/>
    </row>
    <row r="56" spans="1:6" ht="12" x14ac:dyDescent="0.25">
      <c r="A56" s="43"/>
      <c r="B56" s="4"/>
      <c r="C56" s="12"/>
      <c r="D56" s="13"/>
      <c r="E56" s="5"/>
      <c r="F56" s="6"/>
    </row>
    <row r="57" spans="1:6" ht="12" x14ac:dyDescent="0.25">
      <c r="A57" s="43"/>
      <c r="B57" s="4"/>
      <c r="C57" s="12"/>
      <c r="D57" s="13"/>
      <c r="E57" s="5"/>
      <c r="F57" s="6"/>
    </row>
    <row r="58" spans="1:6" ht="12" x14ac:dyDescent="0.25">
      <c r="A58" s="43"/>
      <c r="B58" s="4"/>
      <c r="C58" s="12"/>
      <c r="D58" s="13"/>
      <c r="E58" s="5"/>
      <c r="F58" s="6"/>
    </row>
    <row r="59" spans="1:6" ht="12" x14ac:dyDescent="0.25">
      <c r="A59" s="43"/>
      <c r="B59" s="4"/>
      <c r="C59" s="12"/>
      <c r="D59" s="13"/>
      <c r="E59" s="5"/>
      <c r="F59" s="6"/>
    </row>
    <row r="60" spans="1:6" ht="12" x14ac:dyDescent="0.25">
      <c r="A60" s="43"/>
      <c r="B60" s="4"/>
      <c r="C60" s="12"/>
      <c r="D60" s="13"/>
      <c r="E60" s="5"/>
      <c r="F60" s="6"/>
    </row>
    <row r="61" spans="1:6" ht="12" x14ac:dyDescent="0.25">
      <c r="A61" s="43"/>
      <c r="B61" s="4"/>
      <c r="C61" s="12"/>
      <c r="D61" s="13"/>
      <c r="E61" s="5"/>
      <c r="F61" s="6"/>
    </row>
    <row r="62" spans="1:6" ht="12" x14ac:dyDescent="0.25">
      <c r="A62" s="43"/>
      <c r="B62" s="4"/>
      <c r="C62" s="12"/>
      <c r="D62" s="13"/>
      <c r="E62" s="5"/>
      <c r="F62" s="6"/>
    </row>
    <row r="63" spans="1:6" ht="12" x14ac:dyDescent="0.25">
      <c r="A63" s="43"/>
      <c r="B63" s="4"/>
      <c r="C63" s="12"/>
      <c r="D63" s="13"/>
      <c r="E63" s="5"/>
      <c r="F63" s="6"/>
    </row>
    <row r="64" spans="1:6" ht="12" x14ac:dyDescent="0.25">
      <c r="A64" s="43"/>
      <c r="B64" s="4"/>
      <c r="C64" s="12"/>
      <c r="D64" s="13"/>
      <c r="E64" s="5"/>
      <c r="F64" s="6"/>
    </row>
    <row r="65" spans="1:6" ht="12" x14ac:dyDescent="0.25">
      <c r="A65" s="43"/>
      <c r="B65" s="4"/>
      <c r="C65" s="12"/>
      <c r="D65" s="13"/>
      <c r="E65" s="5"/>
      <c r="F65" s="6"/>
    </row>
    <row r="66" spans="1:6" ht="12" x14ac:dyDescent="0.25">
      <c r="A66" s="43"/>
      <c r="B66" s="4"/>
      <c r="C66" s="12"/>
      <c r="D66" s="13"/>
      <c r="E66" s="5"/>
      <c r="F66" s="6"/>
    </row>
    <row r="67" spans="1:6" ht="12" x14ac:dyDescent="0.25">
      <c r="A67" s="43"/>
      <c r="B67" s="4"/>
      <c r="C67" s="12"/>
      <c r="D67" s="13"/>
      <c r="E67" s="5"/>
      <c r="F67" s="6"/>
    </row>
    <row r="68" spans="1:6" ht="12" x14ac:dyDescent="0.25">
      <c r="A68" s="43"/>
      <c r="B68" s="4"/>
      <c r="C68" s="12"/>
      <c r="D68" s="13"/>
      <c r="E68" s="5"/>
      <c r="F68" s="6"/>
    </row>
    <row r="69" spans="1:6" ht="12" x14ac:dyDescent="0.25">
      <c r="A69" s="44"/>
      <c r="B69" s="4"/>
      <c r="C69" s="12"/>
      <c r="D69" s="13"/>
      <c r="E69" s="5"/>
      <c r="F69" s="6"/>
    </row>
    <row r="70" spans="1:6" ht="12" x14ac:dyDescent="0.25">
      <c r="A70" s="44"/>
      <c r="B70" s="4"/>
      <c r="C70" s="12"/>
      <c r="D70" s="14"/>
      <c r="E70" s="5"/>
      <c r="F70" s="6"/>
    </row>
    <row r="71" spans="1:6" ht="12" x14ac:dyDescent="0.25">
      <c r="A71" s="44"/>
      <c r="B71" s="4"/>
      <c r="C71" s="12"/>
      <c r="D71" s="13"/>
      <c r="E71" s="5"/>
      <c r="F71" s="6"/>
    </row>
    <row r="72" spans="1:6" ht="12" x14ac:dyDescent="0.25">
      <c r="A72" s="44"/>
      <c r="B72" s="4"/>
      <c r="C72" s="12"/>
      <c r="D72" s="14"/>
      <c r="E72" s="5"/>
      <c r="F72" s="6"/>
    </row>
    <row r="73" spans="1:6" ht="12" x14ac:dyDescent="0.25">
      <c r="A73" s="44"/>
      <c r="B73" s="4"/>
      <c r="C73" s="12"/>
      <c r="D73" s="14"/>
      <c r="E73" s="5"/>
      <c r="F73" s="6"/>
    </row>
    <row r="74" spans="1:6" ht="12" x14ac:dyDescent="0.25">
      <c r="A74" s="44"/>
      <c r="B74" s="4"/>
      <c r="C74" s="12"/>
      <c r="D74" s="14"/>
      <c r="E74" s="5"/>
      <c r="F74" s="6"/>
    </row>
    <row r="75" spans="1:6" ht="12" x14ac:dyDescent="0.25">
      <c r="A75" s="44"/>
      <c r="B75" s="4"/>
      <c r="C75" s="12"/>
      <c r="D75" s="14"/>
      <c r="E75" s="5"/>
      <c r="F75" s="6"/>
    </row>
    <row r="76" spans="1:6" ht="12" x14ac:dyDescent="0.25">
      <c r="A76" s="44"/>
      <c r="B76" s="4"/>
      <c r="C76" s="12"/>
      <c r="D76" s="14"/>
      <c r="E76" s="5"/>
      <c r="F76" s="6"/>
    </row>
    <row r="77" spans="1:6" ht="12" x14ac:dyDescent="0.25">
      <c r="A77" s="44"/>
      <c r="B77" s="4"/>
      <c r="F77" s="6"/>
    </row>
    <row r="78" spans="1:6" ht="12" x14ac:dyDescent="0.25">
      <c r="A78" s="44"/>
      <c r="B78" s="4"/>
      <c r="F78" s="6"/>
    </row>
    <row r="79" spans="1:6" ht="12" x14ac:dyDescent="0.25">
      <c r="A79" s="44"/>
      <c r="B79" s="16"/>
      <c r="F79" s="6"/>
    </row>
    <row r="80" spans="1:6" ht="12" x14ac:dyDescent="0.25">
      <c r="C80" s="12"/>
      <c r="D80" s="14"/>
      <c r="E80" s="5"/>
    </row>
    <row r="81" spans="3:5" ht="12" x14ac:dyDescent="0.25">
      <c r="C81" s="12"/>
      <c r="D81" s="13"/>
      <c r="E81" s="5"/>
    </row>
    <row r="82" spans="3:5" ht="12" x14ac:dyDescent="0.25">
      <c r="C82" s="12"/>
      <c r="D82" s="13"/>
      <c r="E82" s="5"/>
    </row>
  </sheetData>
  <sheetProtection sheet="1" formatCells="0" selectLockedCells="1"/>
  <protectedRanges>
    <protectedRange sqref="A6:F6 B7:F35 A8 A10 A12 A14 A16 A18 A20 A22 A24 A26 A28 A30 A32 A34 A36:F46" name="Oblast1"/>
  </protectedRanges>
  <mergeCells count="1">
    <mergeCell ref="A4:B4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view="pageBreakPreview" zoomScale="78" zoomScaleNormal="78" zoomScaleSheetLayoutView="78" workbookViewId="0">
      <selection activeCell="A16" sqref="A16"/>
    </sheetView>
  </sheetViews>
  <sheetFormatPr defaultColWidth="9.109375" defaultRowHeight="11.4" x14ac:dyDescent="0.2"/>
  <cols>
    <col min="1" max="1" width="10.5546875" style="45" customWidth="1"/>
    <col min="2" max="2" width="30.33203125" style="2" customWidth="1"/>
    <col min="3" max="3" width="5.88671875" style="15" customWidth="1"/>
    <col min="4" max="4" width="10" style="9" customWidth="1"/>
    <col min="5" max="5" width="12" style="2" customWidth="1"/>
    <col min="6" max="6" width="10.33203125" style="8" customWidth="1"/>
    <col min="7" max="16384" width="9.109375" style="2"/>
  </cols>
  <sheetData>
    <row r="1" spans="1:12" ht="18.75" customHeight="1" x14ac:dyDescent="0.2">
      <c r="A1" s="102"/>
      <c r="B1" s="103"/>
      <c r="C1" s="49">
        <f>'dodatek-přední'!C47</f>
        <v>156</v>
      </c>
      <c r="D1" s="50">
        <f>'dodatek-přední'!D47</f>
        <v>8220.8000000000029</v>
      </c>
      <c r="E1" s="91">
        <f>'dodatek-přední'!E47</f>
        <v>1574000</v>
      </c>
    </row>
    <row r="2" spans="1:12" ht="16.5" customHeight="1" x14ac:dyDescent="0.2">
      <c r="A2" s="51"/>
      <c r="B2" s="52"/>
      <c r="C2" s="53"/>
      <c r="D2" s="54" t="s">
        <v>2</v>
      </c>
      <c r="E2" s="55" t="s">
        <v>34</v>
      </c>
      <c r="F2" s="56"/>
    </row>
    <row r="3" spans="1:12" x14ac:dyDescent="0.2">
      <c r="A3" s="62">
        <v>157</v>
      </c>
      <c r="B3" s="57" t="s">
        <v>35</v>
      </c>
      <c r="C3" s="49">
        <v>1</v>
      </c>
      <c r="D3" s="50">
        <v>3500</v>
      </c>
      <c r="E3" s="91">
        <v>200000</v>
      </c>
      <c r="F3" s="58" t="s">
        <v>0</v>
      </c>
    </row>
    <row r="4" spans="1:12" x14ac:dyDescent="0.2">
      <c r="A4" s="104">
        <v>158</v>
      </c>
      <c r="B4" s="59" t="s">
        <v>36</v>
      </c>
      <c r="C4" s="49">
        <v>1</v>
      </c>
      <c r="D4" s="60">
        <v>357</v>
      </c>
      <c r="E4" s="91">
        <v>250000</v>
      </c>
      <c r="F4" s="58" t="s">
        <v>3</v>
      </c>
    </row>
    <row r="5" spans="1:12" x14ac:dyDescent="0.2">
      <c r="A5" s="104">
        <v>159</v>
      </c>
      <c r="B5" s="57" t="s">
        <v>37</v>
      </c>
      <c r="C5" s="49">
        <v>1</v>
      </c>
      <c r="D5" s="60">
        <v>2</v>
      </c>
      <c r="E5" s="91">
        <v>30000</v>
      </c>
      <c r="F5" s="61" t="s">
        <v>4</v>
      </c>
    </row>
    <row r="6" spans="1:12" x14ac:dyDescent="0.2">
      <c r="A6" s="104">
        <v>160</v>
      </c>
      <c r="B6" s="59" t="s">
        <v>12</v>
      </c>
      <c r="C6" s="49">
        <v>1</v>
      </c>
      <c r="D6" s="60">
        <v>1</v>
      </c>
      <c r="E6" s="91">
        <v>20000</v>
      </c>
      <c r="F6" s="58" t="s">
        <v>4</v>
      </c>
    </row>
    <row r="7" spans="1:12" x14ac:dyDescent="0.2">
      <c r="A7" s="104">
        <v>161</v>
      </c>
      <c r="B7" s="57" t="s">
        <v>13</v>
      </c>
      <c r="C7" s="49">
        <v>1</v>
      </c>
      <c r="D7" s="60">
        <v>86</v>
      </c>
      <c r="E7" s="91">
        <v>125000</v>
      </c>
      <c r="F7" s="58" t="s">
        <v>0</v>
      </c>
    </row>
    <row r="8" spans="1:12" x14ac:dyDescent="0.2">
      <c r="A8" s="104">
        <v>162</v>
      </c>
      <c r="B8" s="59" t="s">
        <v>14</v>
      </c>
      <c r="C8" s="49">
        <v>1</v>
      </c>
      <c r="D8" s="60">
        <v>34</v>
      </c>
      <c r="E8" s="91">
        <v>25000</v>
      </c>
      <c r="F8" s="58" t="s">
        <v>4</v>
      </c>
    </row>
    <row r="9" spans="1:12" x14ac:dyDescent="0.2">
      <c r="A9" s="104">
        <v>163</v>
      </c>
      <c r="B9" s="59" t="s">
        <v>40</v>
      </c>
      <c r="C9" s="49">
        <v>1</v>
      </c>
      <c r="D9" s="60">
        <v>2</v>
      </c>
      <c r="E9" s="91">
        <v>3000</v>
      </c>
      <c r="F9" s="58" t="s">
        <v>4</v>
      </c>
    </row>
    <row r="10" spans="1:12" x14ac:dyDescent="0.2">
      <c r="A10" s="104">
        <v>164</v>
      </c>
      <c r="B10" s="59" t="s">
        <v>39</v>
      </c>
      <c r="C10" s="49">
        <v>1</v>
      </c>
      <c r="D10" s="60">
        <v>6</v>
      </c>
      <c r="E10" s="91">
        <v>2500</v>
      </c>
      <c r="F10" s="58" t="s">
        <v>4</v>
      </c>
    </row>
    <row r="11" spans="1:12" x14ac:dyDescent="0.2">
      <c r="A11" s="104">
        <v>165</v>
      </c>
      <c r="B11" s="57" t="s">
        <v>15</v>
      </c>
      <c r="C11" s="49">
        <v>1</v>
      </c>
      <c r="D11" s="60">
        <v>8</v>
      </c>
      <c r="E11" s="91">
        <v>1500</v>
      </c>
      <c r="F11" s="58" t="s">
        <v>4</v>
      </c>
      <c r="L11" s="8"/>
    </row>
    <row r="12" spans="1:12" x14ac:dyDescent="0.2">
      <c r="A12" s="104" t="s">
        <v>73</v>
      </c>
      <c r="B12" s="59" t="s">
        <v>16</v>
      </c>
      <c r="C12" s="49">
        <v>2</v>
      </c>
      <c r="D12" s="60">
        <v>4</v>
      </c>
      <c r="E12" s="91">
        <v>10000</v>
      </c>
      <c r="F12" s="62" t="s">
        <v>5</v>
      </c>
    </row>
    <row r="13" spans="1:12" x14ac:dyDescent="0.2">
      <c r="A13" s="104">
        <v>168</v>
      </c>
      <c r="B13" s="57" t="s">
        <v>17</v>
      </c>
      <c r="C13" s="49">
        <v>1</v>
      </c>
      <c r="D13" s="60">
        <v>9</v>
      </c>
      <c r="E13" s="91">
        <v>40000</v>
      </c>
      <c r="F13" s="58" t="s">
        <v>4</v>
      </c>
    </row>
    <row r="14" spans="1:12" x14ac:dyDescent="0.2">
      <c r="A14" s="104">
        <v>169</v>
      </c>
      <c r="B14" s="59" t="s">
        <v>18</v>
      </c>
      <c r="C14" s="49">
        <v>1</v>
      </c>
      <c r="D14" s="60">
        <v>6</v>
      </c>
      <c r="E14" s="91">
        <v>30000</v>
      </c>
      <c r="F14" s="58" t="s">
        <v>4</v>
      </c>
    </row>
    <row r="15" spans="1:12" x14ac:dyDescent="0.2">
      <c r="A15" s="104">
        <v>170</v>
      </c>
      <c r="B15" s="57" t="s">
        <v>19</v>
      </c>
      <c r="C15" s="49">
        <v>1</v>
      </c>
      <c r="D15" s="60">
        <v>64</v>
      </c>
      <c r="E15" s="91">
        <v>10000</v>
      </c>
      <c r="F15" s="58" t="s">
        <v>4</v>
      </c>
    </row>
    <row r="16" spans="1:12" x14ac:dyDescent="0.2">
      <c r="A16" s="104">
        <v>171</v>
      </c>
      <c r="B16" s="59" t="s">
        <v>20</v>
      </c>
      <c r="C16" s="49">
        <v>1</v>
      </c>
      <c r="D16" s="60">
        <v>2</v>
      </c>
      <c r="E16" s="91">
        <v>3000</v>
      </c>
      <c r="F16" s="58" t="s">
        <v>4</v>
      </c>
    </row>
    <row r="17" spans="1:8" x14ac:dyDescent="0.2">
      <c r="A17" s="104">
        <v>172</v>
      </c>
      <c r="B17" s="57" t="s">
        <v>21</v>
      </c>
      <c r="C17" s="49">
        <v>1</v>
      </c>
      <c r="D17" s="60">
        <v>0.2</v>
      </c>
      <c r="E17" s="91">
        <v>5000</v>
      </c>
      <c r="F17" s="58" t="s">
        <v>6</v>
      </c>
      <c r="H17" s="8"/>
    </row>
    <row r="18" spans="1:8" x14ac:dyDescent="0.2">
      <c r="A18" s="104">
        <v>173</v>
      </c>
      <c r="B18" s="57" t="s">
        <v>41</v>
      </c>
      <c r="C18" s="49">
        <v>1</v>
      </c>
      <c r="D18" s="60">
        <v>4</v>
      </c>
      <c r="E18" s="91">
        <v>1500</v>
      </c>
      <c r="F18" s="58" t="s">
        <v>4</v>
      </c>
    </row>
    <row r="19" spans="1:8" x14ac:dyDescent="0.2">
      <c r="A19" s="104">
        <v>174</v>
      </c>
      <c r="B19" s="57" t="s">
        <v>22</v>
      </c>
      <c r="C19" s="49">
        <v>1</v>
      </c>
      <c r="D19" s="60">
        <v>7</v>
      </c>
      <c r="E19" s="91">
        <v>1000</v>
      </c>
      <c r="F19" s="58" t="s">
        <v>4</v>
      </c>
    </row>
    <row r="20" spans="1:8" x14ac:dyDescent="0.2">
      <c r="A20" s="104">
        <v>175</v>
      </c>
      <c r="B20" s="57" t="s">
        <v>23</v>
      </c>
      <c r="C20" s="49">
        <v>1</v>
      </c>
      <c r="D20" s="60">
        <v>1</v>
      </c>
      <c r="E20" s="91">
        <v>1000</v>
      </c>
      <c r="F20" s="58" t="s">
        <v>4</v>
      </c>
    </row>
    <row r="21" spans="1:8" x14ac:dyDescent="0.2">
      <c r="A21" s="104">
        <v>176</v>
      </c>
      <c r="B21" s="57" t="s">
        <v>24</v>
      </c>
      <c r="C21" s="49">
        <v>1</v>
      </c>
      <c r="D21" s="60">
        <v>1.5</v>
      </c>
      <c r="E21" s="91">
        <v>5000</v>
      </c>
      <c r="F21" s="58" t="s">
        <v>4</v>
      </c>
    </row>
    <row r="22" spans="1:8" x14ac:dyDescent="0.2">
      <c r="A22" s="104">
        <v>177</v>
      </c>
      <c r="B22" s="57" t="s">
        <v>25</v>
      </c>
      <c r="C22" s="49">
        <v>1</v>
      </c>
      <c r="D22" s="60">
        <v>1</v>
      </c>
      <c r="E22" s="91">
        <v>2000</v>
      </c>
      <c r="F22" s="58" t="s">
        <v>4</v>
      </c>
    </row>
    <row r="23" spans="1:8" x14ac:dyDescent="0.2">
      <c r="A23" s="104">
        <v>178</v>
      </c>
      <c r="B23" s="57" t="s">
        <v>26</v>
      </c>
      <c r="C23" s="49">
        <v>1</v>
      </c>
      <c r="D23" s="60">
        <v>3</v>
      </c>
      <c r="E23" s="91">
        <v>1000</v>
      </c>
      <c r="F23" s="58" t="s">
        <v>4</v>
      </c>
    </row>
    <row r="24" spans="1:8" x14ac:dyDescent="0.2">
      <c r="A24" s="104">
        <v>179</v>
      </c>
      <c r="B24" s="57" t="s">
        <v>27</v>
      </c>
      <c r="C24" s="49">
        <v>1</v>
      </c>
      <c r="D24" s="60">
        <v>2</v>
      </c>
      <c r="E24" s="91">
        <v>1000</v>
      </c>
      <c r="F24" s="58" t="s">
        <v>4</v>
      </c>
    </row>
    <row r="25" spans="1:8" x14ac:dyDescent="0.2">
      <c r="A25" s="104">
        <v>180</v>
      </c>
      <c r="B25" s="57" t="s">
        <v>38</v>
      </c>
      <c r="C25" s="49">
        <v>1</v>
      </c>
      <c r="D25" s="60">
        <v>0.1</v>
      </c>
      <c r="E25" s="91">
        <v>3000</v>
      </c>
      <c r="F25" s="58" t="s">
        <v>4</v>
      </c>
    </row>
    <row r="26" spans="1:8" x14ac:dyDescent="0.2">
      <c r="A26" s="104">
        <v>181</v>
      </c>
      <c r="B26" s="57" t="s">
        <v>28</v>
      </c>
      <c r="C26" s="49">
        <v>1</v>
      </c>
      <c r="D26" s="60">
        <v>1.1000000000000001</v>
      </c>
      <c r="E26" s="91">
        <v>2000</v>
      </c>
      <c r="F26" s="58" t="s">
        <v>4</v>
      </c>
    </row>
    <row r="27" spans="1:8" x14ac:dyDescent="0.2">
      <c r="A27" s="104" t="s">
        <v>74</v>
      </c>
      <c r="B27" s="57" t="s">
        <v>29</v>
      </c>
      <c r="C27" s="49">
        <v>2</v>
      </c>
      <c r="D27" s="60">
        <v>1.5</v>
      </c>
      <c r="E27" s="91">
        <v>3000</v>
      </c>
      <c r="F27" s="58" t="s">
        <v>4</v>
      </c>
    </row>
    <row r="28" spans="1:8" x14ac:dyDescent="0.2">
      <c r="A28" s="104">
        <v>184</v>
      </c>
      <c r="B28" s="57" t="s">
        <v>42</v>
      </c>
      <c r="C28" s="49">
        <v>1</v>
      </c>
      <c r="D28" s="60">
        <v>0.7</v>
      </c>
      <c r="E28" s="91">
        <v>3000</v>
      </c>
      <c r="F28" s="58" t="s">
        <v>4</v>
      </c>
    </row>
    <row r="29" spans="1:8" x14ac:dyDescent="0.2">
      <c r="A29" s="104">
        <v>185</v>
      </c>
      <c r="B29" s="57" t="s">
        <v>30</v>
      </c>
      <c r="C29" s="49">
        <v>1</v>
      </c>
      <c r="D29" s="60">
        <v>3.5</v>
      </c>
      <c r="E29" s="91">
        <v>4000</v>
      </c>
      <c r="F29" s="58" t="s">
        <v>4</v>
      </c>
    </row>
    <row r="30" spans="1:8" x14ac:dyDescent="0.2">
      <c r="A30" s="104">
        <v>186</v>
      </c>
      <c r="B30" s="57" t="s">
        <v>31</v>
      </c>
      <c r="C30" s="49">
        <v>1</v>
      </c>
      <c r="D30" s="60">
        <v>0.1</v>
      </c>
      <c r="E30" s="91">
        <v>1000</v>
      </c>
      <c r="F30" s="58" t="s">
        <v>4</v>
      </c>
    </row>
    <row r="31" spans="1:8" x14ac:dyDescent="0.2">
      <c r="A31" s="104">
        <v>187</v>
      </c>
      <c r="B31" s="57" t="s">
        <v>32</v>
      </c>
      <c r="C31" s="49">
        <v>1</v>
      </c>
      <c r="D31" s="60">
        <v>1.2</v>
      </c>
      <c r="E31" s="91">
        <v>500</v>
      </c>
      <c r="F31" s="58" t="s">
        <v>7</v>
      </c>
    </row>
    <row r="32" spans="1:8" x14ac:dyDescent="0.2">
      <c r="A32" s="104" t="s">
        <v>75</v>
      </c>
      <c r="B32" s="63" t="s">
        <v>33</v>
      </c>
      <c r="C32" s="64">
        <v>3</v>
      </c>
      <c r="D32" s="65">
        <v>1.5</v>
      </c>
      <c r="E32" s="92">
        <v>3000</v>
      </c>
      <c r="F32" s="66" t="s">
        <v>4</v>
      </c>
    </row>
    <row r="33" spans="1:6" x14ac:dyDescent="0.2">
      <c r="A33" s="67"/>
      <c r="B33" s="52"/>
      <c r="C33" s="68"/>
      <c r="D33" s="69"/>
      <c r="E33" s="94"/>
      <c r="F33" s="56"/>
    </row>
    <row r="34" spans="1:6" x14ac:dyDescent="0.2">
      <c r="A34" s="67"/>
      <c r="B34" s="86" t="s">
        <v>43</v>
      </c>
      <c r="C34" s="55"/>
      <c r="D34" s="69"/>
      <c r="E34" s="94"/>
      <c r="F34" s="56"/>
    </row>
    <row r="35" spans="1:6" x14ac:dyDescent="0.2">
      <c r="A35" s="67"/>
      <c r="B35" s="52"/>
      <c r="C35" s="68"/>
      <c r="D35" s="69"/>
      <c r="E35" s="94"/>
      <c r="F35" s="56"/>
    </row>
    <row r="36" spans="1:6" x14ac:dyDescent="0.2">
      <c r="A36" s="67"/>
      <c r="B36" s="52"/>
      <c r="C36" s="68"/>
      <c r="D36" s="69"/>
      <c r="E36" s="94"/>
      <c r="F36" s="56"/>
    </row>
    <row r="37" spans="1:6" x14ac:dyDescent="0.2">
      <c r="A37" s="67"/>
      <c r="B37" s="52"/>
      <c r="C37" s="68"/>
      <c r="D37" s="69"/>
      <c r="E37" s="94"/>
      <c r="F37" s="56"/>
    </row>
    <row r="38" spans="1:6" x14ac:dyDescent="0.2">
      <c r="A38" s="67"/>
      <c r="B38" s="52"/>
      <c r="C38" s="68"/>
      <c r="D38" s="69"/>
      <c r="E38" s="94"/>
      <c r="F38" s="56"/>
    </row>
    <row r="39" spans="1:6" x14ac:dyDescent="0.2">
      <c r="A39" s="67"/>
      <c r="B39" s="52"/>
      <c r="C39" s="68"/>
      <c r="D39" s="69"/>
      <c r="E39" s="94"/>
      <c r="F39" s="56"/>
    </row>
    <row r="40" spans="1:6" ht="12" x14ac:dyDescent="0.25">
      <c r="A40" s="71"/>
      <c r="B40" s="72"/>
      <c r="C40" s="73"/>
      <c r="D40" s="74"/>
      <c r="E40" s="95"/>
      <c r="F40" s="76"/>
    </row>
    <row r="41" spans="1:6" ht="12" x14ac:dyDescent="0.25">
      <c r="A41" s="71"/>
      <c r="B41" s="72"/>
      <c r="C41" s="73"/>
      <c r="D41" s="74"/>
      <c r="E41" s="95"/>
      <c r="F41" s="76"/>
    </row>
    <row r="42" spans="1:6" ht="12" x14ac:dyDescent="0.25">
      <c r="A42" s="71"/>
      <c r="B42" s="72"/>
      <c r="C42" s="73"/>
      <c r="D42" s="74"/>
      <c r="E42" s="95"/>
      <c r="F42" s="76"/>
    </row>
    <row r="43" spans="1:6" ht="12" x14ac:dyDescent="0.25">
      <c r="A43" s="71"/>
      <c r="B43" s="72"/>
      <c r="C43" s="73"/>
      <c r="D43" s="74"/>
      <c r="E43" s="95"/>
      <c r="F43" s="76"/>
    </row>
    <row r="44" spans="1:6" ht="12" x14ac:dyDescent="0.25">
      <c r="A44" s="71"/>
      <c r="B44" s="72"/>
      <c r="C44" s="73"/>
      <c r="D44" s="74"/>
      <c r="E44" s="95"/>
      <c r="F44" s="76"/>
    </row>
    <row r="45" spans="1:6" ht="12" x14ac:dyDescent="0.25">
      <c r="A45" s="71"/>
      <c r="B45" s="72"/>
      <c r="C45" s="73"/>
      <c r="D45" s="74"/>
      <c r="E45" s="95"/>
      <c r="F45" s="76"/>
    </row>
    <row r="46" spans="1:6" ht="12" x14ac:dyDescent="0.25">
      <c r="A46" s="71"/>
      <c r="B46" s="72"/>
      <c r="C46" s="73"/>
      <c r="D46" s="74"/>
      <c r="E46" s="95"/>
      <c r="F46" s="76"/>
    </row>
    <row r="47" spans="1:6" ht="12" x14ac:dyDescent="0.25">
      <c r="A47" s="71"/>
      <c r="B47" s="77"/>
      <c r="C47" s="73"/>
      <c r="D47" s="74"/>
      <c r="E47" s="95"/>
      <c r="F47" s="78"/>
    </row>
    <row r="48" spans="1:6" ht="12" x14ac:dyDescent="0.25">
      <c r="A48" s="71"/>
      <c r="B48" s="72"/>
      <c r="C48" s="73"/>
      <c r="D48" s="74"/>
      <c r="E48" s="95"/>
      <c r="F48" s="76"/>
    </row>
    <row r="49" spans="1:6" ht="12" x14ac:dyDescent="0.25">
      <c r="A49" s="79"/>
      <c r="B49" s="77"/>
      <c r="C49" s="73"/>
      <c r="D49" s="74"/>
      <c r="E49" s="95"/>
      <c r="F49" s="76"/>
    </row>
    <row r="50" spans="1:6" ht="12" x14ac:dyDescent="0.25">
      <c r="A50" s="71"/>
      <c r="B50" s="72"/>
      <c r="C50" s="73"/>
      <c r="D50" s="74"/>
      <c r="E50" s="95"/>
      <c r="F50" s="76"/>
    </row>
    <row r="51" spans="1:6" ht="12" x14ac:dyDescent="0.25">
      <c r="A51" s="79"/>
      <c r="B51" s="72"/>
      <c r="C51" s="73"/>
      <c r="D51" s="74"/>
      <c r="E51" s="95"/>
      <c r="F51" s="76"/>
    </row>
    <row r="52" spans="1:6" ht="25.5" customHeight="1" x14ac:dyDescent="0.25">
      <c r="A52" s="88"/>
      <c r="B52" s="88"/>
      <c r="C52" s="89">
        <f>SUM(C1:C51)</f>
        <v>190</v>
      </c>
      <c r="D52" s="90">
        <f>SUM(D1:D51)</f>
        <v>12331.200000000006</v>
      </c>
      <c r="E52" s="97">
        <f>SUM(E1:E51)</f>
        <v>2361000</v>
      </c>
      <c r="F52" s="6"/>
    </row>
    <row r="53" spans="1:6" ht="12" x14ac:dyDescent="0.25">
      <c r="A53" s="43"/>
      <c r="B53" s="7"/>
      <c r="C53" s="1"/>
      <c r="D53" s="18"/>
      <c r="E53" s="17"/>
      <c r="F53" s="3"/>
    </row>
    <row r="54" spans="1:6" ht="12" x14ac:dyDescent="0.25">
      <c r="A54" s="43"/>
      <c r="B54" s="4"/>
      <c r="C54" s="12"/>
      <c r="D54" s="13"/>
      <c r="E54" s="5"/>
      <c r="F54" s="6"/>
    </row>
    <row r="55" spans="1:6" ht="12" x14ac:dyDescent="0.25">
      <c r="A55" s="43"/>
      <c r="B55" s="7"/>
      <c r="C55" s="12"/>
      <c r="D55" s="13"/>
      <c r="E55" s="5"/>
      <c r="F55" s="6"/>
    </row>
    <row r="56" spans="1:6" ht="12" x14ac:dyDescent="0.25">
      <c r="A56" s="43"/>
      <c r="B56" s="4"/>
      <c r="C56" s="12"/>
      <c r="D56" s="13"/>
      <c r="E56" s="5"/>
      <c r="F56" s="6"/>
    </row>
    <row r="57" spans="1:6" ht="12" x14ac:dyDescent="0.25">
      <c r="A57" s="43"/>
      <c r="B57" s="7"/>
      <c r="C57" s="12"/>
      <c r="D57" s="13"/>
      <c r="E57" s="5"/>
      <c r="F57" s="6"/>
    </row>
    <row r="58" spans="1:6" ht="12" x14ac:dyDescent="0.25">
      <c r="A58" s="43"/>
      <c r="B58" s="4"/>
      <c r="C58" s="12"/>
      <c r="D58" s="13"/>
      <c r="E58" s="5"/>
      <c r="F58" s="6"/>
    </row>
    <row r="59" spans="1:6" ht="12" x14ac:dyDescent="0.25">
      <c r="A59" s="43"/>
      <c r="B59" s="4"/>
      <c r="C59" s="12"/>
      <c r="D59" s="13"/>
      <c r="E59" s="5"/>
      <c r="F59" s="6"/>
    </row>
    <row r="60" spans="1:6" ht="12" x14ac:dyDescent="0.25">
      <c r="A60" s="43"/>
      <c r="B60" s="4"/>
      <c r="C60" s="12"/>
      <c r="D60" s="13"/>
      <c r="E60" s="5"/>
      <c r="F60" s="6"/>
    </row>
    <row r="61" spans="1:6" ht="12" x14ac:dyDescent="0.25">
      <c r="A61" s="43"/>
      <c r="B61" s="4"/>
      <c r="C61" s="12"/>
      <c r="D61" s="13"/>
      <c r="E61" s="5"/>
      <c r="F61" s="6"/>
    </row>
    <row r="62" spans="1:6" ht="12" x14ac:dyDescent="0.25">
      <c r="A62" s="43"/>
      <c r="B62" s="4"/>
      <c r="C62" s="12"/>
      <c r="D62" s="13"/>
      <c r="E62" s="5"/>
      <c r="F62" s="6"/>
    </row>
    <row r="63" spans="1:6" ht="12" x14ac:dyDescent="0.25">
      <c r="A63" s="43"/>
      <c r="B63" s="4"/>
      <c r="C63" s="12"/>
      <c r="D63" s="13"/>
      <c r="E63" s="5"/>
      <c r="F63" s="6"/>
    </row>
    <row r="64" spans="1:6" ht="12" x14ac:dyDescent="0.25">
      <c r="A64" s="43"/>
      <c r="B64" s="4"/>
      <c r="C64" s="12"/>
      <c r="D64" s="13"/>
      <c r="E64" s="5"/>
      <c r="F64" s="6"/>
    </row>
    <row r="65" spans="1:6" ht="12" x14ac:dyDescent="0.25">
      <c r="A65" s="43"/>
      <c r="B65" s="4"/>
      <c r="C65" s="12"/>
      <c r="D65" s="13"/>
      <c r="E65" s="5"/>
      <c r="F65" s="6"/>
    </row>
    <row r="66" spans="1:6" ht="12" x14ac:dyDescent="0.25">
      <c r="A66" s="43"/>
      <c r="B66" s="4"/>
      <c r="C66" s="12"/>
      <c r="D66" s="13"/>
      <c r="E66" s="5"/>
      <c r="F66" s="6"/>
    </row>
    <row r="67" spans="1:6" ht="12" x14ac:dyDescent="0.25">
      <c r="A67" s="43"/>
      <c r="B67" s="4"/>
      <c r="C67" s="12"/>
      <c r="D67" s="13"/>
      <c r="E67" s="5"/>
      <c r="F67" s="6"/>
    </row>
    <row r="68" spans="1:6" ht="12" x14ac:dyDescent="0.25">
      <c r="A68" s="43"/>
      <c r="B68" s="4"/>
      <c r="C68" s="12"/>
      <c r="D68" s="13"/>
      <c r="E68" s="5"/>
      <c r="F68" s="6"/>
    </row>
    <row r="69" spans="1:6" ht="12" x14ac:dyDescent="0.25">
      <c r="A69" s="43"/>
      <c r="B69" s="4"/>
      <c r="C69" s="12"/>
      <c r="D69" s="13"/>
      <c r="E69" s="5"/>
      <c r="F69" s="6"/>
    </row>
    <row r="70" spans="1:6" ht="12" x14ac:dyDescent="0.25">
      <c r="A70" s="43"/>
      <c r="B70" s="4"/>
      <c r="C70" s="12"/>
      <c r="D70" s="13"/>
      <c r="E70" s="5"/>
      <c r="F70" s="6"/>
    </row>
    <row r="71" spans="1:6" ht="12" x14ac:dyDescent="0.25">
      <c r="A71" s="43"/>
      <c r="B71" s="4"/>
      <c r="C71" s="12"/>
      <c r="D71" s="13"/>
      <c r="E71" s="5"/>
      <c r="F71" s="6"/>
    </row>
    <row r="72" spans="1:6" ht="12" x14ac:dyDescent="0.25">
      <c r="A72" s="43"/>
      <c r="B72" s="4"/>
      <c r="C72" s="12"/>
      <c r="D72" s="13"/>
      <c r="E72" s="5"/>
      <c r="F72" s="6"/>
    </row>
    <row r="73" spans="1:6" ht="12" x14ac:dyDescent="0.25">
      <c r="A73" s="43"/>
      <c r="B73" s="4"/>
      <c r="C73" s="12"/>
      <c r="D73" s="13"/>
      <c r="E73" s="5"/>
      <c r="F73" s="6"/>
    </row>
    <row r="74" spans="1:6" ht="12" x14ac:dyDescent="0.25">
      <c r="A74" s="44"/>
      <c r="B74" s="4"/>
      <c r="C74" s="12"/>
      <c r="D74" s="13"/>
      <c r="E74" s="5"/>
      <c r="F74" s="6"/>
    </row>
    <row r="75" spans="1:6" ht="12" x14ac:dyDescent="0.25">
      <c r="A75" s="44"/>
      <c r="B75" s="4"/>
      <c r="C75" s="12"/>
      <c r="D75" s="14"/>
      <c r="E75" s="5"/>
      <c r="F75" s="6"/>
    </row>
    <row r="76" spans="1:6" ht="12" x14ac:dyDescent="0.25">
      <c r="A76" s="44"/>
      <c r="B76" s="4"/>
      <c r="C76" s="12"/>
      <c r="D76" s="13"/>
      <c r="E76" s="5"/>
      <c r="F76" s="6"/>
    </row>
    <row r="77" spans="1:6" ht="12" x14ac:dyDescent="0.25">
      <c r="A77" s="44"/>
      <c r="B77" s="4"/>
      <c r="C77" s="12"/>
      <c r="D77" s="14"/>
      <c r="E77" s="5"/>
      <c r="F77" s="6"/>
    </row>
    <row r="78" spans="1:6" ht="12" x14ac:dyDescent="0.25">
      <c r="A78" s="44"/>
      <c r="B78" s="4"/>
      <c r="C78" s="12"/>
      <c r="D78" s="14"/>
      <c r="E78" s="5"/>
      <c r="F78" s="6"/>
    </row>
    <row r="79" spans="1:6" ht="12" x14ac:dyDescent="0.25">
      <c r="A79" s="44"/>
      <c r="B79" s="4"/>
      <c r="C79" s="12"/>
      <c r="D79" s="14"/>
      <c r="E79" s="5"/>
      <c r="F79" s="6"/>
    </row>
    <row r="80" spans="1:6" ht="12" x14ac:dyDescent="0.25">
      <c r="A80" s="44"/>
      <c r="B80" s="4"/>
      <c r="C80" s="12"/>
      <c r="D80" s="14"/>
      <c r="E80" s="5"/>
      <c r="F80" s="6"/>
    </row>
    <row r="81" spans="1:6" ht="12" x14ac:dyDescent="0.25">
      <c r="A81" s="44"/>
      <c r="B81" s="4"/>
      <c r="C81" s="12"/>
      <c r="D81" s="14"/>
      <c r="E81" s="5"/>
      <c r="F81" s="6"/>
    </row>
    <row r="82" spans="1:6" ht="12" x14ac:dyDescent="0.25">
      <c r="A82" s="44"/>
      <c r="B82" s="4"/>
      <c r="F82" s="6"/>
    </row>
    <row r="83" spans="1:6" ht="12" x14ac:dyDescent="0.25">
      <c r="A83" s="44"/>
      <c r="B83" s="4"/>
      <c r="F83" s="6"/>
    </row>
    <row r="84" spans="1:6" ht="12" x14ac:dyDescent="0.25">
      <c r="A84" s="44"/>
      <c r="B84" s="16"/>
      <c r="F84" s="6"/>
    </row>
    <row r="85" spans="1:6" ht="12" x14ac:dyDescent="0.25">
      <c r="C85" s="12"/>
      <c r="D85" s="14"/>
      <c r="E85" s="5"/>
    </row>
    <row r="86" spans="1:6" ht="12" x14ac:dyDescent="0.25">
      <c r="C86" s="12"/>
      <c r="D86" s="13"/>
      <c r="E86" s="5"/>
    </row>
    <row r="87" spans="1:6" ht="12" x14ac:dyDescent="0.25">
      <c r="C87" s="12"/>
      <c r="D87" s="13"/>
      <c r="E87" s="5"/>
    </row>
  </sheetData>
  <sheetProtection sheet="1" formatCells="0" selectLockedCells="1"/>
  <protectedRanges>
    <protectedRange sqref="A3:F3 B4:F32 A33:F51 A5 A7 A9 A11 A13 A15 A17 A19 A21 A23 A25 A27 A29 A31" name="Oblast1"/>
  </protectedRanges>
  <mergeCells count="1">
    <mergeCell ref="A1:B1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zelený</vt:lpstr>
      <vt:lpstr>žlutý_bílý_modrý</vt:lpstr>
      <vt:lpstr>souhrnný seznam</vt:lpstr>
      <vt:lpstr>dodatek-přední</vt:lpstr>
      <vt:lpstr>dodatek-zadní</vt:lpstr>
      <vt:lpstr>'dodatek-přední'!Oblast_tisku</vt:lpstr>
      <vt:lpstr>'dodatek-zadní'!Oblast_tisku</vt:lpstr>
      <vt:lpstr>'souhrnný seznam'!Oblast_tisku</vt:lpstr>
      <vt:lpstr>zelený!Oblast_tisku</vt:lpstr>
      <vt:lpstr>žlutý_bílý_modrý!Oblast_tisku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Luděk</dc:creator>
  <cp:lastModifiedBy>Luděk Kašpar</cp:lastModifiedBy>
  <cp:lastPrinted>2022-01-18T09:30:42Z</cp:lastPrinted>
  <dcterms:created xsi:type="dcterms:W3CDTF">2010-08-18T11:03:02Z</dcterms:created>
  <dcterms:modified xsi:type="dcterms:W3CDTF">2023-01-31T13:38:40Z</dcterms:modified>
</cp:coreProperties>
</file>